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2345" activeTab="2"/>
  </bookViews>
  <sheets>
    <sheet name="BANG1" sheetId="1" r:id="rId1"/>
    <sheet name="BANG2" sheetId="2" r:id="rId2"/>
    <sheet name="BANG3" sheetId="3" r:id="rId3"/>
    <sheet name="BANG4" sheetId="4" r:id="rId4"/>
    <sheet name="BANG5" sheetId="5" r:id="rId5"/>
    <sheet name="BANG6" sheetId="6" r:id="rId6"/>
  </sheets>
  <definedNames/>
  <calcPr fullCalcOnLoad="1"/>
</workbook>
</file>

<file path=xl/sharedStrings.xml><?xml version="1.0" encoding="utf-8"?>
<sst xmlns="http://schemas.openxmlformats.org/spreadsheetml/2006/main" count="181" uniqueCount="93">
  <si>
    <t>BẢNG 1: BẢNG LƯƠNG CẤP BẬC QUÂN HÀM SĨ QUAN VÀ CẤP HÀM CƠ YẾU</t>
  </si>
  <si>
    <t>CẤP BẬC QUÂN HÀM SĨ QUAN</t>
  </si>
  <si>
    <t>HỆ SỐ</t>
  </si>
  <si>
    <t>Đại tướng</t>
  </si>
  <si>
    <t>-</t>
  </si>
  <si>
    <t>Thượng tướng</t>
  </si>
  <si>
    <t>Trung tướng</t>
  </si>
  <si>
    <t>Thiếu tướng</t>
  </si>
  <si>
    <t>Bậc 9</t>
  </si>
  <si>
    <t>Đại tá</t>
  </si>
  <si>
    <t>Bậc 8</t>
  </si>
  <si>
    <t>Thượng tá</t>
  </si>
  <si>
    <t>Bậc 7</t>
  </si>
  <si>
    <t>Trung tá</t>
  </si>
  <si>
    <t>Bậc 6</t>
  </si>
  <si>
    <t>Thiếu tá</t>
  </si>
  <si>
    <t>Bậc 5</t>
  </si>
  <si>
    <t>Đại úy</t>
  </si>
  <si>
    <t>Bậc 4</t>
  </si>
  <si>
    <t>Thượng úy</t>
  </si>
  <si>
    <t>Bậc 3</t>
  </si>
  <si>
    <t>Trung úy</t>
  </si>
  <si>
    <t>Bậc 2</t>
  </si>
  <si>
    <t>Thiếu úy</t>
  </si>
  <si>
    <t>Bậc 1</t>
  </si>
  <si>
    <t>STT</t>
  </si>
  <si>
    <t>CẤP HÀM
CƠ YẾU</t>
  </si>
  <si>
    <t>MỨC LƯƠNG THỰC HIỆN
TỪ 01/7/2018 </t>
  </si>
  <si>
    <t>Đơn vị tính: Đồng</t>
  </si>
  <si>
    <t>BẢNG 2: BẢNG NÂNG LƯƠNG CẤP BẬC QUÂN HÀM SĨ QUAN VÀ CẤP HÀM CƠ YẾU</t>
  </si>
  <si>
    <t>NÂNG LƯƠNG LẦN 1</t>
  </si>
  <si>
    <t>NÂNG LƯƠNG LẦN 2</t>
  </si>
  <si>
    <t>Hệ số</t>
  </si>
  <si>
    <t>Hệ số</t>
  </si>
  <si>
    <t>Mức lương từ 01/7/2018</t>
  </si>
  <si>
    <t>CẤP HÀM
CƠ YỂU</t>
  </si>
  <si>
    <t xml:space="preserve">BẢNG 3: BẢNG PHỤ CẤP CHỨC VỤ LÃNH ĐẠO   </t>
  </si>
  <si>
    <t>3.1. BẢNG PHỤ CẤP CHỨC VỤ LÃNH ĐẠO QUÂN ĐỘI NHÂN DÂN</t>
  </si>
  <si>
    <t>CHỨC DANH LÃNH ĐẠO</t>
  </si>
  <si>
    <t>HỆ SỐ</t>
  </si>
  <si>
    <t>Bộ trưởng</t>
  </si>
  <si>
    <t>Tổng Tham mưu trưởng; Chủ nhiệm Tổng cục Chính trị</t>
  </si>
  <si>
    <t>Tư lệnh Quân đoàn; Tư lệnh Binh chủng</t>
  </si>
  <si>
    <t>Phó Tư lệnh Quân đoàn; Phó Tư lệnh Binh chủng</t>
  </si>
  <si>
    <t>Sư đoàn trưởng</t>
  </si>
  <si>
    <t>Lữ đoàn trưởng</t>
  </si>
  <si>
    <t>Trung đoàn trưởng</t>
  </si>
  <si>
    <t>Phó Trung đoàn trưởng</t>
  </si>
  <si>
    <t>Tiểu đoàn trưởng</t>
  </si>
  <si>
    <t>Phó Tiểu đoàn trưởng</t>
  </si>
  <si>
    <t>Đại đội trưởng</t>
  </si>
  <si>
    <t>Phó Đại đội trưởng</t>
  </si>
  <si>
    <t>Trung đội trưởng</t>
  </si>
  <si>
    <t>MỨC PHỤ CẤP THỰC HIỆN TỪ 01/7/2018</t>
  </si>
  <si>
    <t>3.2. BẢNG PHỤ CẤP CHỨC VỤ LÃNH ĐẠO CƠ YẾU</t>
  </si>
  <si>
    <t>Trưởng Ban Cơ yếu Chính phủ</t>
  </si>
  <si>
    <t>Phó trưởng Ban Cơ yếu Chính phủ</t>
  </si>
  <si>
    <t>Phó trưởng phòng cơ yếu tỉnh và tương đương</t>
  </si>
  <si>
    <t>Trưởng ban hoặc Đội trưởng cơ yếu đơn vị và tương đương</t>
  </si>
  <si>
    <t>Chủ nhiệm Tổng cục; Tư lệnh Quân khu. Tư lệnh Quân chủng. Tư lệnh Bộ đội Biên phòng</t>
  </si>
  <si>
    <t>Cục trưởng. Vụ trưởng. Chánh Văn phòng và tương đương thuộc Ban Cơ yếu Chính phủ</t>
  </si>
  <si>
    <t>Phó Cục trưởng. Phó Vụ trưởng. Phó Chánh Văn phòng và tương đương thuộc Ban Cơ yếu Chính phủ</t>
  </si>
  <si>
    <t>Trưởng phòng Cơ yếu thuộc Bộ. thuộc thành phố Hà Nội. thành phố Hồ Chí Minh và tương đương</t>
  </si>
  <si>
    <t>Trưởng phòng thuộc Ban Cơ yếu Chính phủ. thuộc tỉnh và tương đương</t>
  </si>
  <si>
    <t>Phó trưởng phòng thuộc Bộ. thuộc Ban Cơ yếu Chính phủ. thuộc thành phố Hà Nội. thành phố Hồ Chí Minh và tương đương</t>
  </si>
  <si>
    <t>HỌC VIÊN CƠ YẾU</t>
  </si>
  <si>
    <t>Thượng sĩ</t>
  </si>
  <si>
    <t>Trung sĩ</t>
  </si>
  <si>
    <t>Hạ sĩ</t>
  </si>
  <si>
    <t>Binh nhất</t>
  </si>
  <si>
    <t>Binh nhì</t>
  </si>
  <si>
    <t>Học viên cơ yếu</t>
  </si>
  <si>
    <t>MỨC PHỤ CẤP THỰC HIỆN TỪ 01/7/2018</t>
  </si>
  <si>
    <t>BẢNG 4: BẢNG PHỤ CẤP QUÂN HÀM HẠ SĨ QUAN. BINH SĨ VÀ HỌC VIÊN CƠ YẾU</t>
  </si>
  <si>
    <t>CẤP BẬC QUÂN HÀM HẠ SĨ QUAN. BINH SĨ</t>
  </si>
  <si>
    <t>BẢNG 5: BẢNG LƯƠNG QUÂN NHÂN CHUYÊN NGHIỆP VÀ CHUYÊN MÔN KỸ THUẬT CƠ YẾU</t>
  </si>
  <si>
    <t>CHỨC DANH</t>
  </si>
  <si>
    <t>BẬC LƯƠNG</t>
  </si>
  <si>
    <t>VK</t>
  </si>
  <si>
    <t>I. Quân nhân chuyên nghiệp và chuyên môn kỹ thuật cao cấp</t>
  </si>
  <si>
    <t>Nhóm 1</t>
  </si>
  <si>
    <t>Nhóm 2</t>
  </si>
  <si>
    <t>II. Quân nhân chuyên nghiệp và chuyên môn kỹ thuật trung cấp</t>
  </si>
  <si>
    <t>III. Quân nhân chuyên nghiệp và chuyên môn kỹ thuật sơ cấp</t>
  </si>
  <si>
    <t>Mức lương thực hiện từ 01/7/2018</t>
  </si>
  <si>
    <t>BẢNG 6: BẢNG LƯƠNG CÔNG NHÂN QUỐC PHÒNG</t>
  </si>
  <si>
    <t>Loại</t>
  </si>
  <si>
    <t>Nhóm</t>
  </si>
  <si>
    <t>Bậc 1</t>
  </si>
  <si>
    <t>Bậc 10</t>
  </si>
  <si>
    <t>LOẠI A</t>
  </si>
  <si>
    <t>LOẠI B</t>
  </si>
  <si>
    <t>LOẠI 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</si>
</sst>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20">
    <font>
      <sz val="10"/>
      <name val="Arial"/>
      <family val="0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4"/>
      <color indexed="63"/>
      <name val="Arial"/>
      <family val="2"/>
    </font>
    <font>
      <sz val="12"/>
      <name val="Arial"/>
      <family val="2"/>
    </font>
    <font>
      <b/>
      <sz val="13"/>
      <color indexed="10"/>
      <name val="Arial"/>
      <family val="2"/>
    </font>
    <font>
      <sz val="8"/>
      <name val="Arial"/>
      <family val="0"/>
    </font>
    <font>
      <b/>
      <i/>
      <sz val="11"/>
      <color indexed="63"/>
      <name val="Arial"/>
      <family val="2"/>
    </font>
    <font>
      <b/>
      <sz val="11"/>
      <color indexed="48"/>
      <name val="Arial"/>
      <family val="2"/>
    </font>
    <font>
      <i/>
      <sz val="10"/>
      <color indexed="63"/>
      <name val="Arial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color indexed="63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i/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4" fontId="2" fillId="2" borderId="4" xfId="0" applyNumberFormat="1" applyFont="1" applyFill="1" applyBorder="1" applyAlignment="1">
      <alignment horizontal="center" wrapText="1"/>
    </xf>
    <xf numFmtId="3" fontId="1" fillId="2" borderId="4" xfId="0" applyNumberFormat="1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4" fontId="2" fillId="2" borderId="5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right" wrapText="1"/>
    </xf>
    <xf numFmtId="3" fontId="1" fillId="2" borderId="7" xfId="0" applyNumberFormat="1" applyFont="1" applyFill="1" applyBorder="1" applyAlignment="1">
      <alignment horizontal="right" wrapText="1"/>
    </xf>
    <xf numFmtId="3" fontId="1" fillId="2" borderId="8" xfId="0" applyNumberFormat="1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right" vertical="center" wrapText="1"/>
    </xf>
    <xf numFmtId="3" fontId="1" fillId="2" borderId="13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/>
    </xf>
    <xf numFmtId="0" fontId="9" fillId="0" borderId="3" xfId="0" applyFont="1" applyBorder="1" applyAlignment="1">
      <alignment horizontal="right"/>
    </xf>
    <xf numFmtId="3" fontId="1" fillId="2" borderId="14" xfId="0" applyNumberFormat="1" applyFont="1" applyFill="1" applyBorder="1" applyAlignment="1">
      <alignment horizontal="right" vertical="center" wrapText="1"/>
    </xf>
    <xf numFmtId="3" fontId="1" fillId="2" borderId="7" xfId="0" applyNumberFormat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13" fillId="2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5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3" sqref="A3:E16"/>
    </sheetView>
  </sheetViews>
  <sheetFormatPr defaultColWidth="9.140625" defaultRowHeight="24.75" customHeight="1"/>
  <cols>
    <col min="1" max="1" width="8.00390625" style="1" customWidth="1"/>
    <col min="2" max="2" width="36.8515625" style="1" customWidth="1"/>
    <col min="3" max="3" width="15.7109375" style="1" customWidth="1"/>
    <col min="4" max="4" width="13.57421875" style="1" customWidth="1"/>
    <col min="5" max="5" width="28.140625" style="1" customWidth="1"/>
    <col min="6" max="16384" width="9.140625" style="1" customWidth="1"/>
  </cols>
  <sheetData>
    <row r="1" spans="1:5" ht="29.25" customHeight="1">
      <c r="A1" s="85" t="s">
        <v>0</v>
      </c>
      <c r="B1" s="85"/>
      <c r="C1" s="85"/>
      <c r="D1" s="85"/>
      <c r="E1" s="85"/>
    </row>
    <row r="2" ht="19.5" customHeight="1" thickBot="1">
      <c r="E2" s="35" t="s">
        <v>28</v>
      </c>
    </row>
    <row r="3" spans="1:5" ht="21.75" customHeight="1">
      <c r="A3" s="86" t="s">
        <v>25</v>
      </c>
      <c r="B3" s="88" t="s">
        <v>1</v>
      </c>
      <c r="C3" s="88" t="s">
        <v>26</v>
      </c>
      <c r="D3" s="88" t="s">
        <v>2</v>
      </c>
      <c r="E3" s="90" t="s">
        <v>27</v>
      </c>
    </row>
    <row r="4" spans="1:5" ht="24.75" customHeight="1" thickBot="1">
      <c r="A4" s="87"/>
      <c r="B4" s="89"/>
      <c r="C4" s="89"/>
      <c r="D4" s="89"/>
      <c r="E4" s="91"/>
    </row>
    <row r="5" spans="1:5" ht="24.75" customHeight="1">
      <c r="A5" s="8">
        <v>1</v>
      </c>
      <c r="B5" s="9" t="s">
        <v>3</v>
      </c>
      <c r="C5" s="8" t="s">
        <v>4</v>
      </c>
      <c r="D5" s="10">
        <v>10.4</v>
      </c>
      <c r="E5" s="23">
        <f>1390000*D5</f>
        <v>14456000</v>
      </c>
    </row>
    <row r="6" spans="1:5" ht="24.75" customHeight="1">
      <c r="A6" s="3">
        <v>2</v>
      </c>
      <c r="B6" s="4" t="s">
        <v>5</v>
      </c>
      <c r="C6" s="3" t="s">
        <v>4</v>
      </c>
      <c r="D6" s="5">
        <v>9.8</v>
      </c>
      <c r="E6" s="18">
        <f aca="true" t="shared" si="0" ref="E6:E16">1390000*D6</f>
        <v>13622000.000000002</v>
      </c>
    </row>
    <row r="7" spans="1:5" ht="24.75" customHeight="1">
      <c r="A7" s="3">
        <v>3</v>
      </c>
      <c r="B7" s="4" t="s">
        <v>6</v>
      </c>
      <c r="C7" s="24"/>
      <c r="D7" s="5">
        <v>9.2</v>
      </c>
      <c r="E7" s="18">
        <f t="shared" si="0"/>
        <v>12787999.999999998</v>
      </c>
    </row>
    <row r="8" spans="1:5" ht="24.75" customHeight="1">
      <c r="A8" s="3">
        <v>4</v>
      </c>
      <c r="B8" s="4" t="s">
        <v>7</v>
      </c>
      <c r="C8" s="3" t="s">
        <v>8</v>
      </c>
      <c r="D8" s="5">
        <v>8.6</v>
      </c>
      <c r="E8" s="18">
        <f t="shared" si="0"/>
        <v>11954000</v>
      </c>
    </row>
    <row r="9" spans="1:5" ht="24.75" customHeight="1">
      <c r="A9" s="3">
        <v>5</v>
      </c>
      <c r="B9" s="4" t="s">
        <v>9</v>
      </c>
      <c r="C9" s="3" t="s">
        <v>10</v>
      </c>
      <c r="D9" s="5">
        <v>8</v>
      </c>
      <c r="E9" s="18">
        <f t="shared" si="0"/>
        <v>11120000</v>
      </c>
    </row>
    <row r="10" spans="1:5" ht="24.75" customHeight="1">
      <c r="A10" s="3">
        <v>6</v>
      </c>
      <c r="B10" s="4" t="s">
        <v>11</v>
      </c>
      <c r="C10" s="3" t="s">
        <v>12</v>
      </c>
      <c r="D10" s="5">
        <v>7.3</v>
      </c>
      <c r="E10" s="18">
        <f t="shared" si="0"/>
        <v>10147000</v>
      </c>
    </row>
    <row r="11" spans="1:5" ht="24.75" customHeight="1">
      <c r="A11" s="3">
        <v>7</v>
      </c>
      <c r="B11" s="4" t="s">
        <v>13</v>
      </c>
      <c r="C11" s="3" t="s">
        <v>14</v>
      </c>
      <c r="D11" s="5">
        <v>6.6</v>
      </c>
      <c r="E11" s="18">
        <f t="shared" si="0"/>
        <v>9174000</v>
      </c>
    </row>
    <row r="12" spans="1:5" ht="24.75" customHeight="1">
      <c r="A12" s="3">
        <v>8</v>
      </c>
      <c r="B12" s="4" t="s">
        <v>15</v>
      </c>
      <c r="C12" s="3" t="s">
        <v>16</v>
      </c>
      <c r="D12" s="5">
        <v>6</v>
      </c>
      <c r="E12" s="18">
        <f t="shared" si="0"/>
        <v>8340000</v>
      </c>
    </row>
    <row r="13" spans="1:5" ht="24.75" customHeight="1">
      <c r="A13" s="3">
        <v>9</v>
      </c>
      <c r="B13" s="4" t="s">
        <v>17</v>
      </c>
      <c r="C13" s="3" t="s">
        <v>18</v>
      </c>
      <c r="D13" s="5">
        <v>5.4</v>
      </c>
      <c r="E13" s="18">
        <f t="shared" si="0"/>
        <v>7506000.000000001</v>
      </c>
    </row>
    <row r="14" spans="1:5" ht="24.75" customHeight="1">
      <c r="A14" s="3">
        <v>10</v>
      </c>
      <c r="B14" s="4" t="s">
        <v>19</v>
      </c>
      <c r="C14" s="3" t="s">
        <v>20</v>
      </c>
      <c r="D14" s="5">
        <v>5</v>
      </c>
      <c r="E14" s="18">
        <f t="shared" si="0"/>
        <v>6950000</v>
      </c>
    </row>
    <row r="15" spans="1:5" ht="24.75" customHeight="1">
      <c r="A15" s="3">
        <v>11</v>
      </c>
      <c r="B15" s="4" t="s">
        <v>21</v>
      </c>
      <c r="C15" s="3" t="s">
        <v>22</v>
      </c>
      <c r="D15" s="5">
        <v>4.6</v>
      </c>
      <c r="E15" s="18">
        <f t="shared" si="0"/>
        <v>6393999.999999999</v>
      </c>
    </row>
    <row r="16" spans="1:5" ht="24.75" customHeight="1" thickBot="1">
      <c r="A16" s="12">
        <v>12</v>
      </c>
      <c r="B16" s="13" t="s">
        <v>23</v>
      </c>
      <c r="C16" s="12" t="s">
        <v>24</v>
      </c>
      <c r="D16" s="14">
        <v>4.2</v>
      </c>
      <c r="E16" s="19">
        <f t="shared" si="0"/>
        <v>5838000</v>
      </c>
    </row>
  </sheetData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B22" sqref="B22"/>
    </sheetView>
  </sheetViews>
  <sheetFormatPr defaultColWidth="9.140625" defaultRowHeight="24.75" customHeight="1"/>
  <cols>
    <col min="1" max="1" width="7.00390625" style="1" customWidth="1"/>
    <col min="2" max="2" width="32.140625" style="1" customWidth="1"/>
    <col min="3" max="3" width="12.28125" style="1" customWidth="1"/>
    <col min="4" max="4" width="9.57421875" style="1" customWidth="1"/>
    <col min="5" max="5" width="25.28125" style="1" customWidth="1"/>
    <col min="6" max="6" width="9.140625" style="1" customWidth="1"/>
    <col min="7" max="7" width="25.00390625" style="1" customWidth="1"/>
    <col min="8" max="16384" width="9.140625" style="1" customWidth="1"/>
  </cols>
  <sheetData>
    <row r="1" spans="1:7" ht="29.25" customHeight="1">
      <c r="A1" s="85" t="s">
        <v>29</v>
      </c>
      <c r="B1" s="85"/>
      <c r="C1" s="85"/>
      <c r="D1" s="85"/>
      <c r="E1" s="85"/>
      <c r="F1" s="85"/>
      <c r="G1" s="85"/>
    </row>
    <row r="2" spans="1:7" ht="19.5" customHeight="1" thickBot="1">
      <c r="A2" s="7"/>
      <c r="B2" s="7"/>
      <c r="C2" s="7"/>
      <c r="D2" s="7"/>
      <c r="E2" s="7"/>
      <c r="F2" s="7"/>
      <c r="G2" s="36" t="s">
        <v>28</v>
      </c>
    </row>
    <row r="3" spans="1:7" ht="30" customHeight="1">
      <c r="A3" s="94" t="s">
        <v>25</v>
      </c>
      <c r="B3" s="92" t="s">
        <v>1</v>
      </c>
      <c r="C3" s="92" t="s">
        <v>35</v>
      </c>
      <c r="D3" s="92" t="s">
        <v>30</v>
      </c>
      <c r="E3" s="92"/>
      <c r="F3" s="92" t="s">
        <v>31</v>
      </c>
      <c r="G3" s="93"/>
    </row>
    <row r="4" spans="1:7" ht="24.75" customHeight="1" thickBot="1">
      <c r="A4" s="95"/>
      <c r="B4" s="96"/>
      <c r="C4" s="96"/>
      <c r="D4" s="25" t="s">
        <v>32</v>
      </c>
      <c r="E4" s="25" t="s">
        <v>34</v>
      </c>
      <c r="F4" s="25" t="s">
        <v>33</v>
      </c>
      <c r="G4" s="26" t="s">
        <v>34</v>
      </c>
    </row>
    <row r="5" spans="1:7" ht="24.75" customHeight="1">
      <c r="A5" s="20">
        <v>1</v>
      </c>
      <c r="B5" s="9" t="s">
        <v>3</v>
      </c>
      <c r="C5" s="8" t="s">
        <v>4</v>
      </c>
      <c r="D5" s="10">
        <v>11</v>
      </c>
      <c r="E5" s="11">
        <f>1390000*D5</f>
        <v>15290000</v>
      </c>
      <c r="F5" s="8" t="s">
        <v>4</v>
      </c>
      <c r="G5" s="16" t="s">
        <v>4</v>
      </c>
    </row>
    <row r="6" spans="1:7" ht="24.75" customHeight="1">
      <c r="A6" s="21">
        <v>2</v>
      </c>
      <c r="B6" s="4" t="s">
        <v>5</v>
      </c>
      <c r="C6" s="3" t="s">
        <v>4</v>
      </c>
      <c r="D6" s="5">
        <v>10.4</v>
      </c>
      <c r="E6" s="6">
        <f aca="true" t="shared" si="0" ref="E6:E14">1390000*D6</f>
        <v>14456000</v>
      </c>
      <c r="F6" s="3" t="s">
        <v>4</v>
      </c>
      <c r="G6" s="17" t="s">
        <v>4</v>
      </c>
    </row>
    <row r="7" spans="1:7" ht="24.75" customHeight="1">
      <c r="A7" s="21">
        <v>3</v>
      </c>
      <c r="B7" s="4" t="s">
        <v>6</v>
      </c>
      <c r="C7" s="3" t="s">
        <v>4</v>
      </c>
      <c r="D7" s="5">
        <v>9.8</v>
      </c>
      <c r="E7" s="6">
        <f t="shared" si="0"/>
        <v>13622000.000000002</v>
      </c>
      <c r="F7" s="3" t="s">
        <v>4</v>
      </c>
      <c r="G7" s="17" t="s">
        <v>4</v>
      </c>
    </row>
    <row r="8" spans="1:7" ht="24.75" customHeight="1">
      <c r="A8" s="21">
        <v>4</v>
      </c>
      <c r="B8" s="4" t="s">
        <v>7</v>
      </c>
      <c r="C8" s="3" t="s">
        <v>8</v>
      </c>
      <c r="D8" s="5">
        <v>9.2</v>
      </c>
      <c r="E8" s="6">
        <f t="shared" si="0"/>
        <v>12787999.999999998</v>
      </c>
      <c r="F8" s="3" t="s">
        <v>4</v>
      </c>
      <c r="G8" s="17" t="s">
        <v>4</v>
      </c>
    </row>
    <row r="9" spans="1:7" ht="24.75" customHeight="1">
      <c r="A9" s="21">
        <v>5</v>
      </c>
      <c r="B9" s="4" t="s">
        <v>9</v>
      </c>
      <c r="C9" s="3" t="s">
        <v>10</v>
      </c>
      <c r="D9" s="5">
        <v>8.4</v>
      </c>
      <c r="E9" s="6">
        <f t="shared" si="0"/>
        <v>11676000</v>
      </c>
      <c r="F9" s="5">
        <v>8.6</v>
      </c>
      <c r="G9" s="18">
        <f aca="true" t="shared" si="1" ref="G9:G14">1390000*F9</f>
        <v>11954000</v>
      </c>
    </row>
    <row r="10" spans="1:7" ht="24.75" customHeight="1">
      <c r="A10" s="21">
        <v>6</v>
      </c>
      <c r="B10" s="4" t="s">
        <v>11</v>
      </c>
      <c r="C10" s="3" t="s">
        <v>12</v>
      </c>
      <c r="D10" s="5">
        <v>7.7</v>
      </c>
      <c r="E10" s="6">
        <f t="shared" si="0"/>
        <v>10703000</v>
      </c>
      <c r="F10" s="5">
        <v>8.1</v>
      </c>
      <c r="G10" s="18">
        <f t="shared" si="1"/>
        <v>11259000</v>
      </c>
    </row>
    <row r="11" spans="1:7" ht="24.75" customHeight="1">
      <c r="A11" s="21">
        <v>7</v>
      </c>
      <c r="B11" s="4" t="s">
        <v>13</v>
      </c>
      <c r="C11" s="3" t="s">
        <v>14</v>
      </c>
      <c r="D11" s="5">
        <v>7</v>
      </c>
      <c r="E11" s="6">
        <f t="shared" si="0"/>
        <v>9730000</v>
      </c>
      <c r="F11" s="5">
        <v>7.4</v>
      </c>
      <c r="G11" s="18">
        <f t="shared" si="1"/>
        <v>10286000</v>
      </c>
    </row>
    <row r="12" spans="1:7" ht="24.75" customHeight="1">
      <c r="A12" s="21">
        <v>8</v>
      </c>
      <c r="B12" s="4" t="s">
        <v>15</v>
      </c>
      <c r="C12" s="3" t="s">
        <v>16</v>
      </c>
      <c r="D12" s="5">
        <v>6.4</v>
      </c>
      <c r="E12" s="6">
        <f t="shared" si="0"/>
        <v>8896000</v>
      </c>
      <c r="F12" s="5">
        <v>6.8</v>
      </c>
      <c r="G12" s="18">
        <f t="shared" si="1"/>
        <v>9452000</v>
      </c>
    </row>
    <row r="13" spans="1:7" ht="24.75" customHeight="1">
      <c r="A13" s="21">
        <v>9</v>
      </c>
      <c r="B13" s="4" t="s">
        <v>17</v>
      </c>
      <c r="C13" s="3" t="s">
        <v>4</v>
      </c>
      <c r="D13" s="5">
        <v>5.8</v>
      </c>
      <c r="E13" s="6">
        <f t="shared" si="0"/>
        <v>8062000</v>
      </c>
      <c r="F13" s="5">
        <v>6.2</v>
      </c>
      <c r="G13" s="18">
        <f t="shared" si="1"/>
        <v>8618000</v>
      </c>
    </row>
    <row r="14" spans="1:7" ht="24.75" customHeight="1" thickBot="1">
      <c r="A14" s="22">
        <v>10</v>
      </c>
      <c r="B14" s="13" t="s">
        <v>19</v>
      </c>
      <c r="C14" s="12" t="s">
        <v>4</v>
      </c>
      <c r="D14" s="14">
        <v>5.35</v>
      </c>
      <c r="E14" s="15">
        <f t="shared" si="0"/>
        <v>7436499.999999999</v>
      </c>
      <c r="F14" s="14">
        <v>5.7</v>
      </c>
      <c r="G14" s="19">
        <f t="shared" si="1"/>
        <v>7923000</v>
      </c>
    </row>
  </sheetData>
  <mergeCells count="6">
    <mergeCell ref="F3:G3"/>
    <mergeCell ref="A1:G1"/>
    <mergeCell ref="A3:A4"/>
    <mergeCell ref="B3:B4"/>
    <mergeCell ref="C3:C4"/>
    <mergeCell ref="D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5.8515625" style="0" customWidth="1"/>
    <col min="2" max="2" width="43.57421875" style="0" customWidth="1"/>
    <col min="3" max="3" width="9.28125" style="0" customWidth="1"/>
    <col min="4" max="4" width="28.57421875" style="0" customWidth="1"/>
  </cols>
  <sheetData>
    <row r="1" spans="1:7" ht="24" customHeight="1">
      <c r="A1" s="105" t="s">
        <v>36</v>
      </c>
      <c r="B1" s="105"/>
      <c r="C1" s="105"/>
      <c r="D1" s="105"/>
      <c r="E1" s="28"/>
      <c r="F1" s="28"/>
      <c r="G1" s="28"/>
    </row>
    <row r="2" spans="1:7" ht="27.75" customHeight="1">
      <c r="A2" s="103" t="s">
        <v>37</v>
      </c>
      <c r="B2" s="103"/>
      <c r="C2" s="103"/>
      <c r="D2" s="103"/>
      <c r="E2" s="27"/>
      <c r="F2" s="27"/>
      <c r="G2" s="27"/>
    </row>
    <row r="3" ht="13.5" thickBot="1">
      <c r="D3" s="30" t="s">
        <v>28</v>
      </c>
    </row>
    <row r="4" spans="1:4" ht="17.25" customHeight="1">
      <c r="A4" s="101" t="s">
        <v>25</v>
      </c>
      <c r="B4" s="97" t="s">
        <v>38</v>
      </c>
      <c r="C4" s="97" t="s">
        <v>39</v>
      </c>
      <c r="D4" s="99" t="s">
        <v>53</v>
      </c>
    </row>
    <row r="5" spans="1:5" ht="15.75" customHeight="1" thickBot="1">
      <c r="A5" s="102"/>
      <c r="B5" s="98"/>
      <c r="C5" s="98"/>
      <c r="D5" s="104"/>
      <c r="E5" s="2"/>
    </row>
    <row r="6" spans="1:5" ht="21.75" customHeight="1">
      <c r="A6" s="37">
        <v>1</v>
      </c>
      <c r="B6" s="38" t="s">
        <v>40</v>
      </c>
      <c r="C6" s="39">
        <v>1.5</v>
      </c>
      <c r="D6" s="40">
        <f>1390000*C6</f>
        <v>2085000</v>
      </c>
      <c r="E6" s="2"/>
    </row>
    <row r="7" spans="1:5" ht="34.5" customHeight="1">
      <c r="A7" s="32">
        <v>2</v>
      </c>
      <c r="B7" s="31" t="s">
        <v>41</v>
      </c>
      <c r="C7" s="33">
        <v>1.4</v>
      </c>
      <c r="D7" s="41">
        <f aca="true" t="shared" si="0" ref="D7:D19">1390000*C7</f>
        <v>1945999.9999999998</v>
      </c>
      <c r="E7" s="2"/>
    </row>
    <row r="8" spans="1:5" ht="32.25" customHeight="1">
      <c r="A8" s="32">
        <v>3</v>
      </c>
      <c r="B8" s="31" t="s">
        <v>59</v>
      </c>
      <c r="C8" s="33">
        <v>1.25</v>
      </c>
      <c r="D8" s="41">
        <f t="shared" si="0"/>
        <v>1737500</v>
      </c>
      <c r="E8" s="2"/>
    </row>
    <row r="9" spans="1:5" ht="21.75" customHeight="1">
      <c r="A9" s="32">
        <v>4</v>
      </c>
      <c r="B9" s="31" t="s">
        <v>42</v>
      </c>
      <c r="C9" s="33">
        <v>1.1</v>
      </c>
      <c r="D9" s="41">
        <f t="shared" si="0"/>
        <v>1529000.0000000002</v>
      </c>
      <c r="E9" s="2"/>
    </row>
    <row r="10" spans="1:5" ht="33" customHeight="1">
      <c r="A10" s="32">
        <v>5</v>
      </c>
      <c r="B10" s="31" t="s">
        <v>43</v>
      </c>
      <c r="C10" s="33">
        <v>1</v>
      </c>
      <c r="D10" s="41">
        <f t="shared" si="0"/>
        <v>1390000</v>
      </c>
      <c r="E10" s="2"/>
    </row>
    <row r="11" spans="1:5" ht="21.75" customHeight="1">
      <c r="A11" s="32">
        <v>6</v>
      </c>
      <c r="B11" s="31" t="s">
        <v>44</v>
      </c>
      <c r="C11" s="33">
        <v>0.9</v>
      </c>
      <c r="D11" s="41">
        <f t="shared" si="0"/>
        <v>1251000</v>
      </c>
      <c r="E11" s="2"/>
    </row>
    <row r="12" spans="1:5" ht="21.75" customHeight="1">
      <c r="A12" s="32">
        <v>7</v>
      </c>
      <c r="B12" s="31" t="s">
        <v>45</v>
      </c>
      <c r="C12" s="33">
        <v>0.8</v>
      </c>
      <c r="D12" s="41">
        <f t="shared" si="0"/>
        <v>1112000</v>
      </c>
      <c r="E12" s="2"/>
    </row>
    <row r="13" spans="1:5" ht="21.75" customHeight="1">
      <c r="A13" s="32">
        <v>8</v>
      </c>
      <c r="B13" s="31" t="s">
        <v>46</v>
      </c>
      <c r="C13" s="33">
        <v>0.7</v>
      </c>
      <c r="D13" s="41">
        <f t="shared" si="0"/>
        <v>972999.9999999999</v>
      </c>
      <c r="E13" s="2"/>
    </row>
    <row r="14" spans="1:5" ht="21.75" customHeight="1">
      <c r="A14" s="32">
        <v>9</v>
      </c>
      <c r="B14" s="31" t="s">
        <v>47</v>
      </c>
      <c r="C14" s="33">
        <v>0.6</v>
      </c>
      <c r="D14" s="41">
        <f t="shared" si="0"/>
        <v>834000</v>
      </c>
      <c r="E14" s="2"/>
    </row>
    <row r="15" spans="1:5" ht="21.75" customHeight="1">
      <c r="A15" s="32">
        <v>10</v>
      </c>
      <c r="B15" s="31" t="s">
        <v>48</v>
      </c>
      <c r="C15" s="33">
        <v>0.5</v>
      </c>
      <c r="D15" s="41">
        <f t="shared" si="0"/>
        <v>695000</v>
      </c>
      <c r="E15" s="2"/>
    </row>
    <row r="16" spans="1:5" ht="21.75" customHeight="1">
      <c r="A16" s="32">
        <v>11</v>
      </c>
      <c r="B16" s="31" t="s">
        <v>49</v>
      </c>
      <c r="C16" s="33">
        <v>0.4</v>
      </c>
      <c r="D16" s="41">
        <f t="shared" si="0"/>
        <v>556000</v>
      </c>
      <c r="E16" s="2"/>
    </row>
    <row r="17" spans="1:5" ht="21.75" customHeight="1">
      <c r="A17" s="32">
        <v>12</v>
      </c>
      <c r="B17" s="31" t="s">
        <v>50</v>
      </c>
      <c r="C17" s="33">
        <v>0.3</v>
      </c>
      <c r="D17" s="41">
        <f t="shared" si="0"/>
        <v>417000</v>
      </c>
      <c r="E17" s="2"/>
    </row>
    <row r="18" spans="1:5" ht="21.75" customHeight="1">
      <c r="A18" s="32">
        <v>13</v>
      </c>
      <c r="B18" s="31" t="s">
        <v>51</v>
      </c>
      <c r="C18" s="33">
        <v>0.25</v>
      </c>
      <c r="D18" s="41">
        <f t="shared" si="0"/>
        <v>347500</v>
      </c>
      <c r="E18" s="2"/>
    </row>
    <row r="19" spans="1:5" ht="21.75" customHeight="1" thickBot="1">
      <c r="A19" s="42">
        <v>14</v>
      </c>
      <c r="B19" s="43" t="s">
        <v>52</v>
      </c>
      <c r="C19" s="44">
        <v>0.2</v>
      </c>
      <c r="D19" s="45">
        <f t="shared" si="0"/>
        <v>278000</v>
      </c>
      <c r="E19" s="2"/>
    </row>
    <row r="20" ht="21.75" customHeight="1">
      <c r="A20" s="27"/>
    </row>
    <row r="21" ht="15">
      <c r="A21" s="29" t="s">
        <v>54</v>
      </c>
    </row>
    <row r="22" spans="1:4" ht="13.5" thickBot="1">
      <c r="A22" s="46"/>
      <c r="B22" s="46"/>
      <c r="C22" s="46"/>
      <c r="D22" s="47" t="s">
        <v>28</v>
      </c>
    </row>
    <row r="23" spans="1:4" ht="12.75">
      <c r="A23" s="97" t="s">
        <v>25</v>
      </c>
      <c r="B23" s="97" t="s">
        <v>38</v>
      </c>
      <c r="C23" s="97" t="s">
        <v>39</v>
      </c>
      <c r="D23" s="99" t="s">
        <v>53</v>
      </c>
    </row>
    <row r="24" spans="1:4" ht="21.75" customHeight="1" thickBot="1">
      <c r="A24" s="98"/>
      <c r="B24" s="98"/>
      <c r="C24" s="98"/>
      <c r="D24" s="100"/>
    </row>
    <row r="25" spans="1:4" ht="21.75" customHeight="1">
      <c r="A25" s="37">
        <v>1</v>
      </c>
      <c r="B25" s="38" t="s">
        <v>55</v>
      </c>
      <c r="C25" s="39">
        <v>1.3</v>
      </c>
      <c r="D25" s="48">
        <f>1390000*C25</f>
        <v>1807000</v>
      </c>
    </row>
    <row r="26" spans="1:4" ht="21.75" customHeight="1">
      <c r="A26" s="32">
        <v>2</v>
      </c>
      <c r="B26" s="31" t="s">
        <v>56</v>
      </c>
      <c r="C26" s="33">
        <v>1.1</v>
      </c>
      <c r="D26" s="49">
        <f aca="true" t="shared" si="1" ref="D26:D33">1390000*C26</f>
        <v>1529000.0000000002</v>
      </c>
    </row>
    <row r="27" spans="1:4" ht="39.75" customHeight="1">
      <c r="A27" s="32">
        <v>3</v>
      </c>
      <c r="B27" s="31" t="s">
        <v>60</v>
      </c>
      <c r="C27" s="33">
        <v>0.9</v>
      </c>
      <c r="D27" s="49">
        <f t="shared" si="1"/>
        <v>1251000</v>
      </c>
    </row>
    <row r="28" spans="1:4" ht="57" customHeight="1">
      <c r="A28" s="32">
        <v>4</v>
      </c>
      <c r="B28" s="31" t="s">
        <v>61</v>
      </c>
      <c r="C28" s="33">
        <v>0.7</v>
      </c>
      <c r="D28" s="49">
        <f t="shared" si="1"/>
        <v>972999.9999999999</v>
      </c>
    </row>
    <row r="29" spans="1:4" ht="48.75" customHeight="1">
      <c r="A29" s="32">
        <v>5</v>
      </c>
      <c r="B29" s="31" t="s">
        <v>62</v>
      </c>
      <c r="C29" s="33">
        <v>0.6</v>
      </c>
      <c r="D29" s="49">
        <f t="shared" si="1"/>
        <v>834000</v>
      </c>
    </row>
    <row r="30" spans="1:4" ht="39.75" customHeight="1">
      <c r="A30" s="32">
        <v>6</v>
      </c>
      <c r="B30" s="31" t="s">
        <v>63</v>
      </c>
      <c r="C30" s="33">
        <v>0.5</v>
      </c>
      <c r="D30" s="49">
        <f t="shared" si="1"/>
        <v>695000</v>
      </c>
    </row>
    <row r="31" spans="1:4" ht="45" customHeight="1">
      <c r="A31" s="32">
        <v>7</v>
      </c>
      <c r="B31" s="31" t="s">
        <v>64</v>
      </c>
      <c r="C31" s="33">
        <v>0.4</v>
      </c>
      <c r="D31" s="49">
        <f t="shared" si="1"/>
        <v>556000</v>
      </c>
    </row>
    <row r="32" spans="1:4" ht="34.5" customHeight="1">
      <c r="A32" s="32">
        <v>8</v>
      </c>
      <c r="B32" s="31" t="s">
        <v>57</v>
      </c>
      <c r="C32" s="33">
        <v>0.3</v>
      </c>
      <c r="D32" s="49">
        <f t="shared" si="1"/>
        <v>417000</v>
      </c>
    </row>
    <row r="33" spans="1:4" ht="38.25" customHeight="1" thickBot="1">
      <c r="A33" s="42">
        <v>9</v>
      </c>
      <c r="B33" s="43" t="s">
        <v>58</v>
      </c>
      <c r="C33" s="44">
        <v>0.2</v>
      </c>
      <c r="D33" s="45">
        <f t="shared" si="1"/>
        <v>278000</v>
      </c>
    </row>
  </sheetData>
  <mergeCells count="10">
    <mergeCell ref="A1:D1"/>
    <mergeCell ref="A4:A5"/>
    <mergeCell ref="B4:B5"/>
    <mergeCell ref="C4:C5"/>
    <mergeCell ref="A2:D2"/>
    <mergeCell ref="D4:D5"/>
    <mergeCell ref="A23:A24"/>
    <mergeCell ref="B23:B24"/>
    <mergeCell ref="C23:C24"/>
    <mergeCell ref="D23:D2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24" sqref="B24"/>
    </sheetView>
  </sheetViews>
  <sheetFormatPr defaultColWidth="9.140625" defaultRowHeight="12.75"/>
  <cols>
    <col min="1" max="1" width="6.8515625" style="0" customWidth="1"/>
    <col min="2" max="2" width="27.8515625" style="0" customWidth="1"/>
    <col min="3" max="3" width="21.28125" style="0" customWidth="1"/>
    <col min="4" max="4" width="11.00390625" style="0" customWidth="1"/>
    <col min="5" max="5" width="26.8515625" style="0" customWidth="1"/>
  </cols>
  <sheetData>
    <row r="1" spans="1:5" ht="16.5">
      <c r="A1" s="107" t="s">
        <v>73</v>
      </c>
      <c r="B1" s="107"/>
      <c r="C1" s="107"/>
      <c r="D1" s="107"/>
      <c r="E1" s="107"/>
    </row>
    <row r="2" ht="12.75">
      <c r="E2" s="34" t="s">
        <v>28</v>
      </c>
    </row>
    <row r="3" spans="1:5" ht="30" customHeight="1">
      <c r="A3" s="106" t="s">
        <v>25</v>
      </c>
      <c r="B3" s="106" t="s">
        <v>74</v>
      </c>
      <c r="C3" s="106" t="s">
        <v>65</v>
      </c>
      <c r="D3" s="106" t="s">
        <v>39</v>
      </c>
      <c r="E3" s="106" t="s">
        <v>72</v>
      </c>
    </row>
    <row r="4" spans="1:5" ht="13.5" customHeight="1">
      <c r="A4" s="106"/>
      <c r="B4" s="106"/>
      <c r="C4" s="106"/>
      <c r="D4" s="106"/>
      <c r="E4" s="106"/>
    </row>
    <row r="5" spans="1:5" ht="21.75" customHeight="1">
      <c r="A5" s="3">
        <v>1</v>
      </c>
      <c r="B5" s="4" t="s">
        <v>66</v>
      </c>
      <c r="C5" s="3" t="s">
        <v>4</v>
      </c>
      <c r="D5" s="3">
        <v>0.7</v>
      </c>
      <c r="E5" s="6">
        <f>1390000*D5</f>
        <v>972999.9999999999</v>
      </c>
    </row>
    <row r="6" spans="1:5" ht="21.75" customHeight="1">
      <c r="A6" s="3">
        <v>2</v>
      </c>
      <c r="B6" s="4" t="s">
        <v>67</v>
      </c>
      <c r="C6" s="3" t="s">
        <v>4</v>
      </c>
      <c r="D6" s="3">
        <v>0.6</v>
      </c>
      <c r="E6" s="6">
        <f>1390000*D6</f>
        <v>834000</v>
      </c>
    </row>
    <row r="7" spans="1:5" ht="21.75" customHeight="1">
      <c r="A7" s="3">
        <v>3</v>
      </c>
      <c r="B7" s="4" t="s">
        <v>68</v>
      </c>
      <c r="C7" s="3" t="s">
        <v>4</v>
      </c>
      <c r="D7" s="3">
        <v>0.5</v>
      </c>
      <c r="E7" s="6">
        <f>1390000*D7</f>
        <v>695000</v>
      </c>
    </row>
    <row r="8" spans="1:5" ht="21.75" customHeight="1">
      <c r="A8" s="3">
        <v>4</v>
      </c>
      <c r="B8" s="4" t="s">
        <v>69</v>
      </c>
      <c r="C8" s="3" t="s">
        <v>4</v>
      </c>
      <c r="D8" s="3">
        <v>0.45</v>
      </c>
      <c r="E8" s="6">
        <f>1390000*D8</f>
        <v>625500</v>
      </c>
    </row>
    <row r="9" spans="1:5" ht="21.75" customHeight="1">
      <c r="A9" s="3">
        <v>5</v>
      </c>
      <c r="B9" s="4" t="s">
        <v>70</v>
      </c>
      <c r="C9" s="3" t="s">
        <v>71</v>
      </c>
      <c r="D9" s="3">
        <v>0.4</v>
      </c>
      <c r="E9" s="6">
        <f>1390000*D9</f>
        <v>556000</v>
      </c>
    </row>
  </sheetData>
  <mergeCells count="6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7">
      <selection activeCell="G15" sqref="G15"/>
    </sheetView>
  </sheetViews>
  <sheetFormatPr defaultColWidth="9.140625" defaultRowHeight="12.75"/>
  <cols>
    <col min="1" max="1" width="16.00390625" style="0" customWidth="1"/>
    <col min="12" max="12" width="11.28125" style="0" customWidth="1"/>
    <col min="13" max="13" width="10.8515625" style="0" customWidth="1"/>
    <col min="14" max="14" width="8.8515625" style="0" customWidth="1"/>
  </cols>
  <sheetData>
    <row r="1" spans="1:14" ht="16.5">
      <c r="A1" s="107" t="s">
        <v>75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5" thickBot="1">
      <c r="A2" s="54"/>
      <c r="B2" s="54"/>
      <c r="C2" s="54"/>
      <c r="D2" s="54"/>
      <c r="E2" s="54"/>
      <c r="F2" s="54"/>
      <c r="G2" s="54"/>
      <c r="H2" s="54"/>
      <c r="I2" s="46"/>
      <c r="J2" s="54"/>
      <c r="K2" s="54"/>
      <c r="L2" s="46"/>
      <c r="M2" s="55" t="s">
        <v>28</v>
      </c>
      <c r="N2" s="54"/>
    </row>
    <row r="3" spans="1:14" ht="21.75" customHeight="1">
      <c r="A3" s="78" t="s">
        <v>76</v>
      </c>
      <c r="B3" s="78" t="s">
        <v>77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111"/>
    </row>
    <row r="4" spans="1:14" ht="21.75" customHeight="1">
      <c r="A4" s="79"/>
      <c r="B4" s="50">
        <v>1</v>
      </c>
      <c r="C4" s="50">
        <v>2</v>
      </c>
      <c r="D4" s="50">
        <v>3</v>
      </c>
      <c r="E4" s="50">
        <v>4</v>
      </c>
      <c r="F4" s="50">
        <v>5</v>
      </c>
      <c r="G4" s="50">
        <v>6</v>
      </c>
      <c r="H4" s="50">
        <v>7</v>
      </c>
      <c r="I4" s="50">
        <v>8</v>
      </c>
      <c r="J4" s="50">
        <v>9</v>
      </c>
      <c r="K4" s="50">
        <v>10</v>
      </c>
      <c r="L4" s="50">
        <v>11</v>
      </c>
      <c r="M4" s="50">
        <v>12</v>
      </c>
      <c r="N4" s="56" t="s">
        <v>78</v>
      </c>
    </row>
    <row r="5" spans="1:14" ht="21.75" customHeight="1" thickBot="1">
      <c r="A5" s="112" t="s">
        <v>79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3"/>
    </row>
    <row r="6" spans="1:14" ht="21.75" customHeight="1">
      <c r="A6" s="69" t="s">
        <v>80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</row>
    <row r="7" spans="1:14" ht="21.75" customHeight="1">
      <c r="A7" s="72" t="s">
        <v>32</v>
      </c>
      <c r="B7" s="76">
        <v>3.85</v>
      </c>
      <c r="C7" s="76">
        <v>4.2</v>
      </c>
      <c r="D7" s="76">
        <v>4.55</v>
      </c>
      <c r="E7" s="76">
        <v>4.9</v>
      </c>
      <c r="F7" s="76">
        <v>5.25</v>
      </c>
      <c r="G7" s="76">
        <v>5.6</v>
      </c>
      <c r="H7" s="76">
        <v>5.95</v>
      </c>
      <c r="I7" s="76">
        <v>6.3</v>
      </c>
      <c r="J7" s="76">
        <v>6.65</v>
      </c>
      <c r="K7" s="76">
        <v>7</v>
      </c>
      <c r="L7" s="76">
        <v>7.35</v>
      </c>
      <c r="M7" s="76">
        <v>7.7</v>
      </c>
      <c r="N7" s="74" t="s">
        <v>78</v>
      </c>
    </row>
    <row r="8" spans="1:14" ht="48" customHeight="1" thickBot="1">
      <c r="A8" s="73" t="s">
        <v>84</v>
      </c>
      <c r="B8" s="75">
        <f>1390000*B7</f>
        <v>5351500</v>
      </c>
      <c r="C8" s="75">
        <f aca="true" t="shared" si="0" ref="C8:M8">1390000*C7</f>
        <v>5838000</v>
      </c>
      <c r="D8" s="75">
        <f t="shared" si="0"/>
        <v>6324500</v>
      </c>
      <c r="E8" s="75">
        <f t="shared" si="0"/>
        <v>6811000.000000001</v>
      </c>
      <c r="F8" s="75">
        <f t="shared" si="0"/>
        <v>7297500</v>
      </c>
      <c r="G8" s="75">
        <f t="shared" si="0"/>
        <v>7783999.999999999</v>
      </c>
      <c r="H8" s="75">
        <f t="shared" si="0"/>
        <v>8270500</v>
      </c>
      <c r="I8" s="75">
        <f t="shared" si="0"/>
        <v>8757000</v>
      </c>
      <c r="J8" s="75">
        <f t="shared" si="0"/>
        <v>9243500</v>
      </c>
      <c r="K8" s="75">
        <f t="shared" si="0"/>
        <v>9730000</v>
      </c>
      <c r="L8" s="75">
        <f t="shared" si="0"/>
        <v>10216500</v>
      </c>
      <c r="M8" s="75">
        <f t="shared" si="0"/>
        <v>10703000</v>
      </c>
      <c r="N8" s="60"/>
    </row>
    <row r="9" spans="1:14" ht="21.75" customHeight="1">
      <c r="A9" s="53" t="s">
        <v>81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7"/>
    </row>
    <row r="10" spans="1:14" ht="21.75" customHeight="1">
      <c r="A10" s="51" t="s">
        <v>32</v>
      </c>
      <c r="B10" s="77">
        <v>3.65</v>
      </c>
      <c r="C10" s="77">
        <v>4</v>
      </c>
      <c r="D10" s="77">
        <v>4.35</v>
      </c>
      <c r="E10" s="77">
        <v>4.7</v>
      </c>
      <c r="F10" s="77">
        <v>5.05</v>
      </c>
      <c r="G10" s="77">
        <v>5.4</v>
      </c>
      <c r="H10" s="77">
        <v>5.75</v>
      </c>
      <c r="I10" s="77">
        <v>6.1</v>
      </c>
      <c r="J10" s="77">
        <v>6.45</v>
      </c>
      <c r="K10" s="77">
        <v>6.8</v>
      </c>
      <c r="L10" s="77">
        <v>7.15</v>
      </c>
      <c r="M10" s="77">
        <v>7.5</v>
      </c>
      <c r="N10" s="74" t="s">
        <v>78</v>
      </c>
    </row>
    <row r="11" spans="1:14" ht="46.5" customHeight="1" thickBot="1">
      <c r="A11" s="61" t="s">
        <v>84</v>
      </c>
      <c r="B11" s="75">
        <f>1390000*B10</f>
        <v>5073500</v>
      </c>
      <c r="C11" s="75">
        <f aca="true" t="shared" si="1" ref="C11:M11">1390000*C10</f>
        <v>5560000</v>
      </c>
      <c r="D11" s="75">
        <f t="shared" si="1"/>
        <v>6046499.999999999</v>
      </c>
      <c r="E11" s="75">
        <f t="shared" si="1"/>
        <v>6533000</v>
      </c>
      <c r="F11" s="75">
        <f t="shared" si="1"/>
        <v>7019500</v>
      </c>
      <c r="G11" s="75">
        <f t="shared" si="1"/>
        <v>7506000.000000001</v>
      </c>
      <c r="H11" s="75">
        <f t="shared" si="1"/>
        <v>7992500</v>
      </c>
      <c r="I11" s="75">
        <f t="shared" si="1"/>
        <v>8479000</v>
      </c>
      <c r="J11" s="75">
        <f t="shared" si="1"/>
        <v>8965500</v>
      </c>
      <c r="K11" s="75">
        <f t="shared" si="1"/>
        <v>9452000</v>
      </c>
      <c r="L11" s="75">
        <f t="shared" si="1"/>
        <v>9938500</v>
      </c>
      <c r="M11" s="75">
        <f t="shared" si="1"/>
        <v>10425000</v>
      </c>
      <c r="N11" s="63"/>
    </row>
    <row r="12" spans="1:14" ht="21.75" customHeight="1" thickBot="1">
      <c r="A12" s="108" t="s">
        <v>82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0"/>
    </row>
    <row r="13" spans="1:14" ht="21.75" customHeight="1">
      <c r="A13" s="53" t="s">
        <v>80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7"/>
    </row>
    <row r="14" spans="1:14" ht="21.75" customHeight="1">
      <c r="A14" s="51" t="s">
        <v>32</v>
      </c>
      <c r="B14" s="76">
        <v>3.5</v>
      </c>
      <c r="C14" s="76">
        <v>3.8</v>
      </c>
      <c r="D14" s="76">
        <v>4.1</v>
      </c>
      <c r="E14" s="76">
        <v>4.4</v>
      </c>
      <c r="F14" s="76">
        <v>4.7</v>
      </c>
      <c r="G14" s="76">
        <v>5</v>
      </c>
      <c r="H14" s="76">
        <v>5.3</v>
      </c>
      <c r="I14" s="76">
        <v>5.6</v>
      </c>
      <c r="J14" s="76">
        <v>5.9</v>
      </c>
      <c r="K14" s="76">
        <v>6.2</v>
      </c>
      <c r="L14" s="52" t="s">
        <v>78</v>
      </c>
      <c r="M14" s="50"/>
      <c r="N14" s="56"/>
    </row>
    <row r="15" spans="1:14" ht="44.25" customHeight="1" thickBot="1">
      <c r="A15" s="58" t="s">
        <v>84</v>
      </c>
      <c r="B15" s="75">
        <f>1390000*B14</f>
        <v>4865000</v>
      </c>
      <c r="C15" s="75">
        <f aca="true" t="shared" si="2" ref="C15:K15">1390000*C14</f>
        <v>5282000</v>
      </c>
      <c r="D15" s="75">
        <f t="shared" si="2"/>
        <v>5698999.999999999</v>
      </c>
      <c r="E15" s="75">
        <f t="shared" si="2"/>
        <v>6116000.000000001</v>
      </c>
      <c r="F15" s="75">
        <f t="shared" si="2"/>
        <v>6533000</v>
      </c>
      <c r="G15" s="75">
        <f t="shared" si="2"/>
        <v>6950000</v>
      </c>
      <c r="H15" s="75">
        <f t="shared" si="2"/>
        <v>7367000</v>
      </c>
      <c r="I15" s="75">
        <f t="shared" si="2"/>
        <v>7783999.999999999</v>
      </c>
      <c r="J15" s="75">
        <f t="shared" si="2"/>
        <v>8201000.000000001</v>
      </c>
      <c r="K15" s="75">
        <f t="shared" si="2"/>
        <v>8618000</v>
      </c>
      <c r="L15" s="59"/>
      <c r="M15" s="59"/>
      <c r="N15" s="60"/>
    </row>
    <row r="16" spans="1:14" ht="21.75" customHeight="1">
      <c r="A16" s="53" t="s">
        <v>81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7"/>
    </row>
    <row r="17" spans="1:14" ht="21.75" customHeight="1">
      <c r="A17" s="51" t="s">
        <v>32</v>
      </c>
      <c r="B17" s="76">
        <v>3.2</v>
      </c>
      <c r="C17" s="76">
        <v>3.5</v>
      </c>
      <c r="D17" s="76">
        <v>3.8</v>
      </c>
      <c r="E17" s="76">
        <v>4.1</v>
      </c>
      <c r="F17" s="76">
        <v>4.4</v>
      </c>
      <c r="G17" s="76">
        <v>4.7</v>
      </c>
      <c r="H17" s="76">
        <v>5</v>
      </c>
      <c r="I17" s="76">
        <v>5.3</v>
      </c>
      <c r="J17" s="76">
        <v>5.6</v>
      </c>
      <c r="K17" s="76">
        <v>5.9</v>
      </c>
      <c r="L17" s="52" t="s">
        <v>78</v>
      </c>
      <c r="M17" s="50"/>
      <c r="N17" s="56"/>
    </row>
    <row r="18" spans="1:14" ht="46.5" customHeight="1" thickBot="1">
      <c r="A18" s="61" t="s">
        <v>84</v>
      </c>
      <c r="B18" s="75">
        <f>1390000*B17</f>
        <v>4448000</v>
      </c>
      <c r="C18" s="75">
        <f aca="true" t="shared" si="3" ref="C18:K18">1390000*C17</f>
        <v>4865000</v>
      </c>
      <c r="D18" s="75">
        <f t="shared" si="3"/>
        <v>5282000</v>
      </c>
      <c r="E18" s="75">
        <f t="shared" si="3"/>
        <v>5698999.999999999</v>
      </c>
      <c r="F18" s="75">
        <f t="shared" si="3"/>
        <v>6116000.000000001</v>
      </c>
      <c r="G18" s="75">
        <f t="shared" si="3"/>
        <v>6533000</v>
      </c>
      <c r="H18" s="75">
        <f t="shared" si="3"/>
        <v>6950000</v>
      </c>
      <c r="I18" s="75">
        <f t="shared" si="3"/>
        <v>7367000</v>
      </c>
      <c r="J18" s="75">
        <f t="shared" si="3"/>
        <v>7783999.999999999</v>
      </c>
      <c r="K18" s="75">
        <f t="shared" si="3"/>
        <v>8201000.000000001</v>
      </c>
      <c r="L18" s="62"/>
      <c r="M18" s="62"/>
      <c r="N18" s="63"/>
    </row>
    <row r="19" spans="1:14" ht="21.75" customHeight="1" thickBot="1">
      <c r="A19" s="108" t="s">
        <v>83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10"/>
    </row>
    <row r="20" spans="1:14" ht="21.75" customHeight="1" thickBot="1">
      <c r="A20" s="66" t="s">
        <v>80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</row>
    <row r="21" spans="1:14" ht="21.75" customHeight="1">
      <c r="A21" s="64" t="s">
        <v>32</v>
      </c>
      <c r="B21" s="80">
        <v>3.2</v>
      </c>
      <c r="C21" s="80">
        <v>3.45</v>
      </c>
      <c r="D21" s="80">
        <v>3.7</v>
      </c>
      <c r="E21" s="80">
        <v>3.95</v>
      </c>
      <c r="F21" s="80">
        <v>4.2</v>
      </c>
      <c r="G21" s="80">
        <v>4.45</v>
      </c>
      <c r="H21" s="80">
        <v>4.7</v>
      </c>
      <c r="I21" s="80">
        <v>4.95</v>
      </c>
      <c r="J21" s="80">
        <v>5.2</v>
      </c>
      <c r="K21" s="80">
        <v>5.45</v>
      </c>
      <c r="L21" s="65" t="s">
        <v>78</v>
      </c>
      <c r="M21" s="53"/>
      <c r="N21" s="57"/>
    </row>
    <row r="22" spans="1:14" ht="45" customHeight="1" thickBot="1">
      <c r="A22" s="58" t="s">
        <v>84</v>
      </c>
      <c r="B22" s="75">
        <f>1390000*B21</f>
        <v>4448000</v>
      </c>
      <c r="C22" s="75">
        <f aca="true" t="shared" si="4" ref="C22:K22">1390000*C21</f>
        <v>4795500</v>
      </c>
      <c r="D22" s="75">
        <f t="shared" si="4"/>
        <v>5143000</v>
      </c>
      <c r="E22" s="75">
        <f t="shared" si="4"/>
        <v>5490500</v>
      </c>
      <c r="F22" s="75">
        <f t="shared" si="4"/>
        <v>5838000</v>
      </c>
      <c r="G22" s="75">
        <f t="shared" si="4"/>
        <v>6185500</v>
      </c>
      <c r="H22" s="75">
        <f t="shared" si="4"/>
        <v>6533000</v>
      </c>
      <c r="I22" s="75">
        <f t="shared" si="4"/>
        <v>6880500</v>
      </c>
      <c r="J22" s="75">
        <f t="shared" si="4"/>
        <v>7228000</v>
      </c>
      <c r="K22" s="75">
        <f t="shared" si="4"/>
        <v>7575500</v>
      </c>
      <c r="L22" s="59"/>
      <c r="M22" s="59"/>
      <c r="N22" s="60"/>
    </row>
    <row r="23" spans="1:14" ht="21.75" customHeight="1">
      <c r="A23" s="53" t="s">
        <v>81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7"/>
    </row>
    <row r="24" spans="1:14" ht="21.75" customHeight="1">
      <c r="A24" s="64" t="s">
        <v>32</v>
      </c>
      <c r="B24" s="80">
        <v>2.95</v>
      </c>
      <c r="C24" s="80">
        <v>3.2</v>
      </c>
      <c r="D24" s="80">
        <v>3.45</v>
      </c>
      <c r="E24" s="80">
        <v>3.7</v>
      </c>
      <c r="F24" s="80">
        <v>3.95</v>
      </c>
      <c r="G24" s="80">
        <v>4.2</v>
      </c>
      <c r="H24" s="80">
        <v>4.45</v>
      </c>
      <c r="I24" s="80">
        <v>4.7</v>
      </c>
      <c r="J24" s="80">
        <v>4.95</v>
      </c>
      <c r="K24" s="80">
        <v>5.2</v>
      </c>
      <c r="L24" s="65" t="s">
        <v>78</v>
      </c>
      <c r="M24" s="53"/>
      <c r="N24" s="57"/>
    </row>
    <row r="25" spans="1:14" ht="46.5" customHeight="1" thickBot="1">
      <c r="A25" s="58" t="s">
        <v>84</v>
      </c>
      <c r="B25" s="75">
        <f>1390000*B24</f>
        <v>4100500.0000000005</v>
      </c>
      <c r="C25" s="75">
        <f aca="true" t="shared" si="5" ref="C25:K25">1390000*C24</f>
        <v>4448000</v>
      </c>
      <c r="D25" s="75">
        <f t="shared" si="5"/>
        <v>4795500</v>
      </c>
      <c r="E25" s="75">
        <f t="shared" si="5"/>
        <v>5143000</v>
      </c>
      <c r="F25" s="75">
        <f t="shared" si="5"/>
        <v>5490500</v>
      </c>
      <c r="G25" s="75">
        <f t="shared" si="5"/>
        <v>5838000</v>
      </c>
      <c r="H25" s="75">
        <f t="shared" si="5"/>
        <v>6185500</v>
      </c>
      <c r="I25" s="75">
        <f t="shared" si="5"/>
        <v>6533000</v>
      </c>
      <c r="J25" s="75">
        <f t="shared" si="5"/>
        <v>6880500</v>
      </c>
      <c r="K25" s="75">
        <f t="shared" si="5"/>
        <v>7228000</v>
      </c>
      <c r="L25" s="59"/>
      <c r="M25" s="59"/>
      <c r="N25" s="60"/>
    </row>
  </sheetData>
  <mergeCells count="6">
    <mergeCell ref="A19:N19"/>
    <mergeCell ref="A1:N1"/>
    <mergeCell ref="A3:A4"/>
    <mergeCell ref="B3:N3"/>
    <mergeCell ref="A5:N5"/>
    <mergeCell ref="A12:N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C6" sqref="C6"/>
    </sheetView>
  </sheetViews>
  <sheetFormatPr defaultColWidth="9.140625" defaultRowHeight="12.75"/>
  <cols>
    <col min="2" max="2" width="16.28125" style="0" customWidth="1"/>
    <col min="3" max="3" width="10.7109375" style="0" customWidth="1"/>
    <col min="4" max="4" width="10.57421875" style="0" customWidth="1"/>
    <col min="5" max="5" width="10.00390625" style="0" customWidth="1"/>
    <col min="6" max="6" width="10.421875" style="0" customWidth="1"/>
    <col min="7" max="8" width="9.7109375" style="0" customWidth="1"/>
    <col min="9" max="9" width="10.57421875" style="0" customWidth="1"/>
    <col min="10" max="10" width="10.421875" style="0" customWidth="1"/>
    <col min="11" max="11" width="9.8515625" style="0" customWidth="1"/>
    <col min="12" max="12" width="9.7109375" style="0" customWidth="1"/>
  </cols>
  <sheetData>
    <row r="1" spans="1:12" ht="16.5">
      <c r="A1" s="107" t="s">
        <v>85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ht="12.75">
      <c r="L2" s="30" t="s">
        <v>28</v>
      </c>
    </row>
    <row r="3" spans="1:12" ht="21.75" customHeight="1">
      <c r="A3" s="82" t="s">
        <v>86</v>
      </c>
      <c r="B3" s="82" t="s">
        <v>87</v>
      </c>
      <c r="C3" s="82" t="s">
        <v>88</v>
      </c>
      <c r="D3" s="82" t="s">
        <v>22</v>
      </c>
      <c r="E3" s="82" t="s">
        <v>20</v>
      </c>
      <c r="F3" s="82" t="s">
        <v>18</v>
      </c>
      <c r="G3" s="82" t="s">
        <v>16</v>
      </c>
      <c r="H3" s="82" t="s">
        <v>14</v>
      </c>
      <c r="I3" s="82" t="s">
        <v>12</v>
      </c>
      <c r="J3" s="82" t="s">
        <v>10</v>
      </c>
      <c r="K3" s="82" t="s">
        <v>8</v>
      </c>
      <c r="L3" s="82" t="s">
        <v>89</v>
      </c>
    </row>
    <row r="4" spans="1:12" ht="21.75" customHeight="1">
      <c r="A4" s="114" t="s">
        <v>90</v>
      </c>
      <c r="B4" s="83" t="s">
        <v>80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21.75" customHeight="1">
      <c r="A5" s="114"/>
      <c r="B5" s="82" t="s">
        <v>32</v>
      </c>
      <c r="C5" s="76">
        <v>3.5</v>
      </c>
      <c r="D5" s="76">
        <v>3.85</v>
      </c>
      <c r="E5" s="76">
        <v>4.2</v>
      </c>
      <c r="F5" s="76">
        <v>4.55</v>
      </c>
      <c r="G5" s="76">
        <v>4.9</v>
      </c>
      <c r="H5" s="76">
        <v>5.25</v>
      </c>
      <c r="I5" s="76">
        <v>5.6</v>
      </c>
      <c r="J5" s="76">
        <v>5.95</v>
      </c>
      <c r="K5" s="76">
        <v>6.3</v>
      </c>
      <c r="L5" s="76">
        <v>6.65</v>
      </c>
    </row>
    <row r="6" spans="1:12" ht="32.25" customHeight="1">
      <c r="A6" s="114"/>
      <c r="B6" s="77" t="s">
        <v>84</v>
      </c>
      <c r="C6" s="84">
        <f>1390000*C5</f>
        <v>4865000</v>
      </c>
      <c r="D6" s="84">
        <f aca="true" t="shared" si="0" ref="D6:L6">1390000*D5</f>
        <v>5351500</v>
      </c>
      <c r="E6" s="84">
        <f t="shared" si="0"/>
        <v>5838000</v>
      </c>
      <c r="F6" s="84">
        <f t="shared" si="0"/>
        <v>6324500</v>
      </c>
      <c r="G6" s="84">
        <f t="shared" si="0"/>
        <v>6811000.000000001</v>
      </c>
      <c r="H6" s="84">
        <f t="shared" si="0"/>
        <v>7297500</v>
      </c>
      <c r="I6" s="84">
        <f t="shared" si="0"/>
        <v>7783999.999999999</v>
      </c>
      <c r="J6" s="84">
        <f t="shared" si="0"/>
        <v>8270500</v>
      </c>
      <c r="K6" s="84">
        <f t="shared" si="0"/>
        <v>8757000</v>
      </c>
      <c r="L6" s="84">
        <f t="shared" si="0"/>
        <v>9243500</v>
      </c>
    </row>
    <row r="7" spans="1:12" ht="21.75" customHeight="1">
      <c r="A7" s="114"/>
      <c r="B7" s="83" t="s">
        <v>81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2" ht="21.75" customHeight="1">
      <c r="A8" s="114"/>
      <c r="B8" s="82" t="s">
        <v>32</v>
      </c>
      <c r="C8" s="76">
        <v>3.2</v>
      </c>
      <c r="D8" s="76">
        <v>3.55</v>
      </c>
      <c r="E8" s="76">
        <v>3.9</v>
      </c>
      <c r="F8" s="76">
        <v>4.25</v>
      </c>
      <c r="G8" s="76">
        <v>4.6</v>
      </c>
      <c r="H8" s="76">
        <v>4.95</v>
      </c>
      <c r="I8" s="76">
        <v>5.3</v>
      </c>
      <c r="J8" s="76">
        <v>5.65</v>
      </c>
      <c r="K8" s="76">
        <v>6</v>
      </c>
      <c r="L8" s="76">
        <v>6.35</v>
      </c>
    </row>
    <row r="9" spans="1:14" ht="33.75" customHeight="1">
      <c r="A9" s="114"/>
      <c r="B9" s="77" t="s">
        <v>84</v>
      </c>
      <c r="C9" s="84">
        <f>1390000*C8</f>
        <v>4448000</v>
      </c>
      <c r="D9" s="84">
        <f aca="true" t="shared" si="1" ref="D9:L9">1390000*D8</f>
        <v>4934500</v>
      </c>
      <c r="E9" s="84">
        <f t="shared" si="1"/>
        <v>5421000</v>
      </c>
      <c r="F9" s="84">
        <f t="shared" si="1"/>
        <v>5907500</v>
      </c>
      <c r="G9" s="84">
        <f t="shared" si="1"/>
        <v>6393999.999999999</v>
      </c>
      <c r="H9" s="84">
        <f t="shared" si="1"/>
        <v>6880500</v>
      </c>
      <c r="I9" s="84">
        <f t="shared" si="1"/>
        <v>7367000</v>
      </c>
      <c r="J9" s="84">
        <f t="shared" si="1"/>
        <v>7853500.000000001</v>
      </c>
      <c r="K9" s="84">
        <f t="shared" si="1"/>
        <v>8340000</v>
      </c>
      <c r="L9" s="84">
        <f t="shared" si="1"/>
        <v>8826500</v>
      </c>
      <c r="N9" s="81"/>
    </row>
    <row r="10" spans="1:12" ht="21.75" customHeight="1">
      <c r="A10" s="114" t="s">
        <v>91</v>
      </c>
      <c r="B10" s="82" t="s">
        <v>32</v>
      </c>
      <c r="C10" s="76">
        <v>2.9</v>
      </c>
      <c r="D10" s="76">
        <v>3.2</v>
      </c>
      <c r="E10" s="76">
        <v>3.5</v>
      </c>
      <c r="F10" s="76">
        <v>3.8</v>
      </c>
      <c r="G10" s="76">
        <v>4.1</v>
      </c>
      <c r="H10" s="76">
        <v>4.4</v>
      </c>
      <c r="I10" s="76">
        <v>4.7</v>
      </c>
      <c r="J10" s="76">
        <v>5</v>
      </c>
      <c r="K10" s="76">
        <v>5.3</v>
      </c>
      <c r="L10" s="76">
        <v>5.6</v>
      </c>
    </row>
    <row r="11" spans="1:12" ht="32.25" customHeight="1">
      <c r="A11" s="114"/>
      <c r="B11" s="77" t="s">
        <v>84</v>
      </c>
      <c r="C11" s="84">
        <f aca="true" t="shared" si="2" ref="C11:L11">1390000*C10</f>
        <v>4031000</v>
      </c>
      <c r="D11" s="84">
        <f t="shared" si="2"/>
        <v>4448000</v>
      </c>
      <c r="E11" s="84">
        <f t="shared" si="2"/>
        <v>4865000</v>
      </c>
      <c r="F11" s="84">
        <f t="shared" si="2"/>
        <v>5282000</v>
      </c>
      <c r="G11" s="84">
        <f t="shared" si="2"/>
        <v>5698999.999999999</v>
      </c>
      <c r="H11" s="84">
        <f t="shared" si="2"/>
        <v>6116000.000000001</v>
      </c>
      <c r="I11" s="84">
        <f t="shared" si="2"/>
        <v>6533000</v>
      </c>
      <c r="J11" s="84">
        <f t="shared" si="2"/>
        <v>6950000</v>
      </c>
      <c r="K11" s="84">
        <f t="shared" si="2"/>
        <v>7367000</v>
      </c>
      <c r="L11" s="84">
        <f t="shared" si="2"/>
        <v>7783999.999999999</v>
      </c>
    </row>
    <row r="12" spans="1:12" ht="21.75" customHeight="1">
      <c r="A12" s="114" t="s">
        <v>92</v>
      </c>
      <c r="B12" s="82" t="s">
        <v>32</v>
      </c>
      <c r="C12" s="76">
        <v>2.7</v>
      </c>
      <c r="D12" s="76">
        <v>2.95</v>
      </c>
      <c r="E12" s="76">
        <v>3.2</v>
      </c>
      <c r="F12" s="76">
        <v>3.45</v>
      </c>
      <c r="G12" s="76">
        <v>3.7</v>
      </c>
      <c r="H12" s="76">
        <v>3.95</v>
      </c>
      <c r="I12" s="76">
        <v>4.2</v>
      </c>
      <c r="J12" s="76">
        <v>4.45</v>
      </c>
      <c r="K12" s="76">
        <v>4.7</v>
      </c>
      <c r="L12" s="76">
        <v>4.95</v>
      </c>
    </row>
    <row r="13" spans="1:12" ht="33.75" customHeight="1">
      <c r="A13" s="114"/>
      <c r="B13" s="77" t="s">
        <v>84</v>
      </c>
      <c r="C13" s="84">
        <f aca="true" t="shared" si="3" ref="C13:L13">1390000*C12</f>
        <v>3753000.0000000005</v>
      </c>
      <c r="D13" s="84">
        <f t="shared" si="3"/>
        <v>4100500.0000000005</v>
      </c>
      <c r="E13" s="84">
        <f t="shared" si="3"/>
        <v>4448000</v>
      </c>
      <c r="F13" s="84">
        <f t="shared" si="3"/>
        <v>4795500</v>
      </c>
      <c r="G13" s="84">
        <f t="shared" si="3"/>
        <v>5143000</v>
      </c>
      <c r="H13" s="84">
        <f t="shared" si="3"/>
        <v>5490500</v>
      </c>
      <c r="I13" s="84">
        <f t="shared" si="3"/>
        <v>5838000</v>
      </c>
      <c r="J13" s="84">
        <f t="shared" si="3"/>
        <v>6185500</v>
      </c>
      <c r="K13" s="84">
        <f t="shared" si="3"/>
        <v>6533000</v>
      </c>
      <c r="L13" s="84">
        <f t="shared" si="3"/>
        <v>6880500</v>
      </c>
    </row>
  </sheetData>
  <mergeCells count="6">
    <mergeCell ref="A12:A13"/>
    <mergeCell ref="A1:L1"/>
    <mergeCell ref="A4:A9"/>
    <mergeCell ref="C4:L4"/>
    <mergeCell ref="C7:L7"/>
    <mergeCell ref="A10:A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2018-06-02T02:59:08Z</cp:lastPrinted>
  <dcterms:created xsi:type="dcterms:W3CDTF">2018-06-02T01:50:39Z</dcterms:created>
  <dcterms:modified xsi:type="dcterms:W3CDTF">2018-06-02T03:17:59Z</dcterms:modified>
  <cp:category/>
  <cp:version/>
  <cp:contentType/>
  <cp:contentStatus/>
</cp:coreProperties>
</file>