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BangLuongCongChuc" sheetId="1" r:id="rId1"/>
    <sheet name="BangluongVienChuc" sheetId="2" r:id="rId2"/>
    <sheet name="BangluongCBxa" sheetId="3" r:id="rId3"/>
    <sheet name="Compatibility Report" sheetId="4" state="hidden" r:id="rId4"/>
  </sheets>
  <definedNames>
    <definedName name="chuong_phuluc_3_name" localSheetId="1">'BangluongVienChuc'!$A$1</definedName>
  </definedNames>
  <calcPr fullCalcOnLoad="1"/>
</workbook>
</file>

<file path=xl/sharedStrings.xml><?xml version="1.0" encoding="utf-8"?>
<sst xmlns="http://schemas.openxmlformats.org/spreadsheetml/2006/main" count="146" uniqueCount="65">
  <si>
    <t>STT</t>
  </si>
  <si>
    <t>Nhóm Ngạch</t>
  </si>
  <si>
    <t>Bậc 1</t>
  </si>
  <si>
    <t>Bậc 2</t>
  </si>
  <si>
    <t>Bậc 3</t>
  </si>
  <si>
    <t>Bậc 4</t>
  </si>
  <si>
    <t>Bậc 5</t>
  </si>
  <si>
    <t>Bậc 6</t>
  </si>
  <si>
    <t>Bậc 7</t>
  </si>
  <si>
    <t>Bậc 8</t>
  </si>
  <si>
    <t>Bậc 9</t>
  </si>
  <si>
    <t>Bậc 10</t>
  </si>
  <si>
    <t>Bậc 11</t>
  </si>
  <si>
    <t>Công chức loại A3</t>
  </si>
  <si>
    <t>a</t>
  </si>
  <si>
    <t>Nhóm 1 (A3.1)</t>
  </si>
  <si>
    <t>Hệ số lương</t>
  </si>
  <si>
    <t>b</t>
  </si>
  <si>
    <t>Nhóm 2 (A3.2)</t>
  </si>
  <si>
    <t>Công chức loại A2</t>
  </si>
  <si>
    <t>Nhóm 1 (A2.1)</t>
  </si>
  <si>
    <t>Nhóm 2 (A2.2)</t>
  </si>
  <si>
    <t>Công chức loại A1</t>
  </si>
  <si>
    <t>Công chức loại A0</t>
  </si>
  <si>
    <t>Công chức loại B</t>
  </si>
  <si>
    <t>Công chức loại C</t>
  </si>
  <si>
    <t>Nhóm 1 (C1)</t>
  </si>
  <si>
    <t>Nhóm 2 (C2)</t>
  </si>
  <si>
    <t>c</t>
  </si>
  <si>
    <t>Nhóm 3 (C3)</t>
  </si>
  <si>
    <t>Bậc 12</t>
  </si>
  <si>
    <t>Mức lương</t>
  </si>
  <si>
    <t>Viên chức loại A3</t>
  </si>
  <si>
    <t>Viên chức loại A2</t>
  </si>
  <si>
    <t>Viên chức loại A1</t>
  </si>
  <si>
    <t>Viên chức loại A0</t>
  </si>
  <si>
    <t>Viên chức loại B</t>
  </si>
  <si>
    <t>Viên chức loại C</t>
  </si>
  <si>
    <t>Nhóm 2: Nhân viên nhà xác (C2)</t>
  </si>
  <si>
    <t>Nhóm 3: Y Công (C3)</t>
  </si>
  <si>
    <t>Run on 08/05/2018 16:06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</si>
  <si>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</si>
  <si>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</si>
  <si>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</si>
  <si>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</si>
  <si>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</si>
  <si>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</si>
  <si>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Chức danh</t>
  </si>
  <si>
    <t>Bí thư đảng ủy</t>
  </si>
  <si>
    <t>Phó Bí thư đảng ủy</t>
  </si>
  <si>
    <t>Chủ tịch Hội đồng nhân dân</t>
  </si>
  <si>
    <t>Chủ tịch Ủy ban nhân dân</t>
  </si>
  <si>
    <t>Thường trực đảng ủy</t>
  </si>
  <si>
    <t>Chủ tịch Ủy ban Mặt trận tổ quốc Việt Nam</t>
  </si>
  <si>
    <t>Phó Chủ tịch Hội đồng nhân dân</t>
  </si>
  <si>
    <t>Phó Chủ tịch Ủy ban nhân dân</t>
  </si>
  <si>
    <t>Trưởng các đoàn thể</t>
  </si>
  <si>
    <t>Ủy viên Ủy ban nhân dân</t>
  </si>
  <si>
    <t>ĐVT: Triệu đồng</t>
  </si>
  <si>
    <t xml:space="preserve">BẢNG LƯƠNG CÁN BỘ, CÔNG CHỨC TRONG CƠ QUAN NHÀ NƯỚC </t>
  </si>
  <si>
    <t>ĐVT: Đồng</t>
  </si>
  <si>
    <t>BẢNG LƯƠNG CÁN BỘ, VIÊN CHỨC TRONG CÁC ĐƠN VỊ SỰ NGHIỆP CỦA NHÀ NƯỚC</t>
  </si>
  <si>
    <t xml:space="preserve">BẢNG LƯƠNG CÁN BỘ CHUYÊN TRÁCH Ở XÃ, PHƯỜNG, THỊ TRẤN </t>
  </si>
  <si>
    <t>(DỰ KIẾN ÁP DỤNG TỪ 01/7/2020)</t>
  </si>
  <si>
    <t>(Dự kiến áp dụng từ 01/7/2020)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</si>
</sst>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
    <numFmt numFmtId="179" formatCode="0.00000"/>
  </numFmts>
  <fonts count="48">
    <font>
      <sz val="11"/>
      <color theme="1"/>
      <name val="Calibri"/>
      <family val="2"/>
    </font>
    <font>
      <sz val="11"/>
      <color indexed="8"/>
      <name val="Calibri"/>
      <family val="2"/>
    </font>
    <font>
      <b/>
      <sz val="11"/>
      <color indexed="8"/>
      <name val="Calibri"/>
      <family val="2"/>
    </font>
    <font>
      <sz val="8"/>
      <name val="Calibri"/>
      <family val="2"/>
    </font>
    <font>
      <sz val="12"/>
      <color indexed="8"/>
      <name val="Calibri"/>
      <family val="2"/>
    </font>
    <font>
      <b/>
      <sz val="11"/>
      <color indexed="8"/>
      <name val="Arial"/>
      <family val="2"/>
    </font>
    <font>
      <b/>
      <sz val="11"/>
      <color indexed="10"/>
      <name val="Arial"/>
      <family val="2"/>
    </font>
    <font>
      <sz val="11"/>
      <color indexed="8"/>
      <name val="Arial"/>
      <family val="2"/>
    </font>
    <font>
      <b/>
      <sz val="14"/>
      <color indexed="10"/>
      <name val="Arial"/>
      <family val="2"/>
    </font>
    <font>
      <b/>
      <sz val="15"/>
      <color indexed="10"/>
      <name val="Arial"/>
      <family val="2"/>
    </font>
    <font>
      <b/>
      <i/>
      <sz val="11"/>
      <name val="Arial"/>
      <family val="2"/>
    </font>
    <font>
      <sz val="11"/>
      <color indexed="63"/>
      <name val="Arial"/>
      <family val="2"/>
    </font>
    <font>
      <sz val="11"/>
      <name val="Arial"/>
      <family val="2"/>
    </font>
    <font>
      <b/>
      <sz val="11"/>
      <name val="Arial"/>
      <family val="2"/>
    </font>
    <font>
      <u val="single"/>
      <sz val="11"/>
      <name val="Arial"/>
      <family val="2"/>
    </font>
    <font>
      <b/>
      <u val="single"/>
      <sz val="11"/>
      <name val="Arial"/>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1" fillId="31" borderId="7" applyNumberFormat="0" applyFont="0" applyAlignment="0" applyProtection="0"/>
    <xf numFmtId="0" fontId="44" fillId="26"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1">
    <xf numFmtId="0" fontId="0" fillId="0" borderId="0" xfId="0" applyFont="1" applyAlignment="1">
      <alignment/>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4" fillId="0" borderId="0" xfId="0" applyFont="1" applyAlignment="1">
      <alignment/>
    </xf>
    <xf numFmtId="0" fontId="4" fillId="0" borderId="0" xfId="0" applyFont="1" applyFill="1" applyAlignment="1">
      <alignment/>
    </xf>
    <xf numFmtId="0" fontId="5" fillId="0" borderId="13" xfId="0" applyFont="1" applyBorder="1" applyAlignment="1">
      <alignment horizontal="center"/>
    </xf>
    <xf numFmtId="0" fontId="5" fillId="32" borderId="13" xfId="0" applyFont="1" applyFill="1" applyBorder="1" applyAlignment="1">
      <alignment horizontal="center" vertical="top" wrapText="1"/>
    </xf>
    <xf numFmtId="0" fontId="5" fillId="32" borderId="13" xfId="0" applyFont="1" applyFill="1" applyBorder="1" applyAlignment="1">
      <alignment vertical="top" wrapText="1"/>
    </xf>
    <xf numFmtId="0" fontId="7" fillId="32" borderId="13" xfId="0" applyFont="1" applyFill="1" applyBorder="1" applyAlignment="1">
      <alignment horizontal="center" vertical="top" wrapText="1"/>
    </xf>
    <xf numFmtId="0" fontId="7" fillId="32" borderId="13" xfId="0" applyFont="1" applyFill="1" applyBorder="1" applyAlignment="1">
      <alignment vertical="top" wrapText="1"/>
    </xf>
    <xf numFmtId="2" fontId="7" fillId="32" borderId="13" xfId="0" applyNumberFormat="1" applyFont="1" applyFill="1" applyBorder="1" applyAlignment="1">
      <alignment horizontal="center" vertical="top" wrapText="1"/>
    </xf>
    <xf numFmtId="0" fontId="7" fillId="33" borderId="13" xfId="0" applyFont="1" applyFill="1" applyBorder="1" applyAlignment="1">
      <alignment vertical="top" wrapText="1"/>
    </xf>
    <xf numFmtId="3" fontId="5" fillId="33" borderId="13" xfId="0" applyNumberFormat="1" applyFont="1" applyFill="1" applyBorder="1" applyAlignment="1">
      <alignment horizontal="right" vertical="top" wrapText="1"/>
    </xf>
    <xf numFmtId="0" fontId="8" fillId="0" borderId="0" xfId="0" applyFont="1" applyFill="1" applyBorder="1" applyAlignment="1">
      <alignment horizontal="center" wrapText="1"/>
    </xf>
    <xf numFmtId="0" fontId="8" fillId="0" borderId="0" xfId="0" applyFont="1" applyFill="1" applyBorder="1" applyAlignment="1">
      <alignment horizontal="center"/>
    </xf>
    <xf numFmtId="0" fontId="6" fillId="0" borderId="14" xfId="0" applyFont="1" applyFill="1" applyBorder="1" applyAlignment="1">
      <alignment horizontal="center" wrapText="1"/>
    </xf>
    <xf numFmtId="0" fontId="6" fillId="0" borderId="14" xfId="0" applyFont="1" applyFill="1" applyBorder="1" applyAlignment="1">
      <alignment horizontal="center"/>
    </xf>
    <xf numFmtId="0" fontId="5" fillId="0" borderId="13" xfId="0" applyFont="1" applyBorder="1" applyAlignment="1">
      <alignment horizontal="center" vertical="center"/>
    </xf>
    <xf numFmtId="0" fontId="0" fillId="0" borderId="0" xfId="0" applyBorder="1" applyAlignment="1">
      <alignment/>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7" fillId="0" borderId="13" xfId="0" applyFont="1" applyBorder="1" applyAlignment="1">
      <alignment horizontal="center" vertical="center"/>
    </xf>
    <xf numFmtId="0" fontId="11" fillId="0" borderId="13" xfId="0" applyFont="1" applyBorder="1" applyAlignment="1">
      <alignment/>
    </xf>
    <xf numFmtId="0" fontId="7" fillId="0" borderId="13" xfId="0" applyFont="1" applyBorder="1" applyAlignment="1">
      <alignment/>
    </xf>
    <xf numFmtId="0" fontId="11" fillId="0" borderId="13" xfId="0" applyFont="1" applyBorder="1" applyAlignment="1">
      <alignment vertical="center" wrapText="1"/>
    </xf>
    <xf numFmtId="0" fontId="12" fillId="18" borderId="13" xfId="0" applyFont="1" applyFill="1" applyBorder="1" applyAlignment="1">
      <alignment vertical="center" wrapText="1"/>
    </xf>
    <xf numFmtId="0" fontId="13" fillId="0" borderId="13" xfId="0" applyFont="1" applyBorder="1" applyAlignment="1">
      <alignment horizontal="center" vertical="center"/>
    </xf>
    <xf numFmtId="0" fontId="13" fillId="0" borderId="13" xfId="0" applyFont="1" applyBorder="1" applyAlignment="1">
      <alignment/>
    </xf>
    <xf numFmtId="0" fontId="12" fillId="0" borderId="13" xfId="0" applyFont="1" applyBorder="1" applyAlignment="1">
      <alignment horizontal="center" vertical="center"/>
    </xf>
    <xf numFmtId="0" fontId="12" fillId="0" borderId="13" xfId="0" applyFont="1" applyBorder="1" applyAlignment="1">
      <alignment/>
    </xf>
    <xf numFmtId="0" fontId="12" fillId="32" borderId="13" xfId="0" applyFont="1" applyFill="1" applyBorder="1" applyAlignment="1">
      <alignment vertical="center" wrapText="1"/>
    </xf>
    <xf numFmtId="0" fontId="14" fillId="32" borderId="13" xfId="0" applyFont="1" applyFill="1" applyBorder="1" applyAlignment="1">
      <alignment horizontal="center" vertical="center" wrapText="1"/>
    </xf>
    <xf numFmtId="0" fontId="12" fillId="18" borderId="13" xfId="0" applyFont="1" applyFill="1" applyBorder="1" applyAlignment="1">
      <alignment/>
    </xf>
    <xf numFmtId="3" fontId="13" fillId="18" borderId="13" xfId="0" applyNumberFormat="1" applyFont="1" applyFill="1" applyBorder="1" applyAlignment="1">
      <alignment horizontal="right" vertical="center"/>
    </xf>
    <xf numFmtId="0" fontId="14" fillId="0" borderId="13" xfId="0" applyFont="1" applyBorder="1" applyAlignment="1">
      <alignment horizontal="center" vertical="center"/>
    </xf>
    <xf numFmtId="0" fontId="15" fillId="0" borderId="13" xfId="0" applyFont="1" applyBorder="1" applyAlignment="1">
      <alignment horizontal="center" vertical="center"/>
    </xf>
    <xf numFmtId="0" fontId="12" fillId="0" borderId="13" xfId="0" applyFont="1" applyBorder="1" applyAlignment="1">
      <alignmen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7" fillId="0" borderId="0" xfId="0" applyFont="1" applyAlignment="1">
      <alignment/>
    </xf>
    <xf numFmtId="0" fontId="7" fillId="0" borderId="13" xfId="0" applyFont="1" applyBorder="1" applyAlignment="1">
      <alignment horizontal="center"/>
    </xf>
    <xf numFmtId="0" fontId="7" fillId="34" borderId="13" xfId="0" applyFont="1" applyFill="1" applyBorder="1" applyAlignment="1">
      <alignment horizontal="center"/>
    </xf>
    <xf numFmtId="3" fontId="5" fillId="34" borderId="13" xfId="0" applyNumberFormat="1" applyFont="1" applyFill="1" applyBorder="1" applyAlignment="1">
      <alignment horizontal="right" vertical="center"/>
    </xf>
    <xf numFmtId="0" fontId="11" fillId="0" borderId="13" xfId="0" applyFont="1" applyBorder="1" applyAlignment="1">
      <alignment wrapText="1"/>
    </xf>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7" fillId="32" borderId="13" xfId="0" applyFont="1" applyFill="1" applyBorder="1" applyAlignment="1">
      <alignment horizontal="center" vertical="top" wrapText="1"/>
    </xf>
    <xf numFmtId="0" fontId="5" fillId="0" borderId="15" xfId="0" applyFont="1" applyFill="1" applyBorder="1" applyAlignment="1">
      <alignment horizontal="right" wrapText="1"/>
    </xf>
    <xf numFmtId="0" fontId="6" fillId="0" borderId="0" xfId="0" applyFont="1" applyFill="1" applyBorder="1" applyAlignment="1">
      <alignment horizontal="center"/>
    </xf>
    <xf numFmtId="0" fontId="13" fillId="0" borderId="13" xfId="0" applyFont="1" applyBorder="1" applyAlignment="1">
      <alignment horizontal="center" vertical="center"/>
    </xf>
    <xf numFmtId="0" fontId="12" fillId="0" borderId="13" xfId="0" applyFont="1" applyBorder="1" applyAlignment="1">
      <alignment horizontal="center" vertical="center"/>
    </xf>
    <xf numFmtId="0" fontId="10" fillId="0" borderId="14" xfId="0" applyFont="1" applyFill="1" applyBorder="1" applyAlignment="1">
      <alignment horizontal="right"/>
    </xf>
    <xf numFmtId="3" fontId="5" fillId="34" borderId="13" xfId="0" applyNumberFormat="1" applyFont="1" applyFill="1" applyBorder="1" applyAlignment="1">
      <alignment horizontal="center" vertical="center"/>
    </xf>
    <xf numFmtId="0" fontId="7" fillId="34" borderId="16" xfId="0" applyFont="1" applyFill="1" applyBorder="1" applyAlignment="1">
      <alignment horizontal="center" vertical="center"/>
    </xf>
    <xf numFmtId="0" fontId="7" fillId="34" borderId="15" xfId="0" applyFont="1" applyFill="1" applyBorder="1" applyAlignment="1">
      <alignment horizontal="center" vertical="center"/>
    </xf>
    <xf numFmtId="3" fontId="5" fillId="34" borderId="16" xfId="0" applyNumberFormat="1" applyFont="1" applyFill="1" applyBorder="1" applyAlignment="1">
      <alignment horizontal="center" vertical="center"/>
    </xf>
    <xf numFmtId="3" fontId="5" fillId="34" borderId="15" xfId="0" applyNumberFormat="1" applyFont="1" applyFill="1" applyBorder="1" applyAlignment="1">
      <alignment horizontal="center" vertical="center"/>
    </xf>
    <xf numFmtId="0" fontId="5" fillId="0" borderId="13" xfId="0" applyFont="1" applyBorder="1" applyAlignment="1">
      <alignment horizontal="center" vertical="center"/>
    </xf>
    <xf numFmtId="0" fontId="8" fillId="0" borderId="0" xfId="0" applyFont="1" applyFill="1" applyBorder="1" applyAlignment="1">
      <alignment horizontal="center" wrapText="1"/>
    </xf>
    <xf numFmtId="0" fontId="8" fillId="0" borderId="0" xfId="0" applyFont="1" applyFill="1" applyBorder="1" applyAlignment="1">
      <alignment horizontal="center"/>
    </xf>
    <xf numFmtId="0" fontId="11" fillId="0" borderId="13" xfId="0" applyFont="1" applyBorder="1" applyAlignment="1">
      <alignment vertical="center"/>
    </xf>
    <xf numFmtId="0" fontId="7" fillId="0" borderId="13" xfId="0" applyFont="1" applyBorder="1" applyAlignment="1">
      <alignment vertical="center"/>
    </xf>
    <xf numFmtId="0" fontId="16" fillId="0" borderId="14" xfId="0" applyFont="1" applyFill="1" applyBorder="1" applyAlignment="1">
      <alignment horizontal="right"/>
    </xf>
    <xf numFmtId="0" fontId="6" fillId="0" borderId="0" xfId="0" applyFont="1" applyFill="1" applyBorder="1" applyAlignment="1">
      <alignment horizontal="center" wrapText="1"/>
    </xf>
    <xf numFmtId="0" fontId="7" fillId="34"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7"/>
  <sheetViews>
    <sheetView tabSelected="1" zoomScalePageLayoutView="0" workbookViewId="0" topLeftCell="A1">
      <selection activeCell="J42" sqref="J42"/>
    </sheetView>
  </sheetViews>
  <sheetFormatPr defaultColWidth="9.140625" defaultRowHeight="15"/>
  <cols>
    <col min="1" max="1" width="6.140625" style="9" customWidth="1"/>
    <col min="2" max="2" width="18.7109375" style="9" customWidth="1"/>
    <col min="3" max="3" width="12.28125" style="9" customWidth="1"/>
    <col min="4" max="4" width="13.28125" style="9" customWidth="1"/>
    <col min="5" max="5" width="11.00390625" style="9" customWidth="1"/>
    <col min="6" max="6" width="11.8515625" style="9" customWidth="1"/>
    <col min="7" max="8" width="12.28125" style="9" customWidth="1"/>
    <col min="9" max="9" width="11.421875" style="9" customWidth="1"/>
    <col min="10" max="10" width="13.421875" style="9" customWidth="1"/>
    <col min="11" max="11" width="12.00390625" style="9" customWidth="1"/>
    <col min="12" max="12" width="12.421875" style="9" customWidth="1"/>
    <col min="13" max="13" width="10.57421875" style="9" customWidth="1"/>
    <col min="14" max="14" width="11.28125" style="9" customWidth="1"/>
    <col min="15" max="16384" width="9.140625" style="9" customWidth="1"/>
  </cols>
  <sheetData>
    <row r="1" spans="1:14" ht="24" customHeight="1">
      <c r="A1" s="50" t="s">
        <v>59</v>
      </c>
      <c r="B1" s="51"/>
      <c r="C1" s="51"/>
      <c r="D1" s="51"/>
      <c r="E1" s="51"/>
      <c r="F1" s="51"/>
      <c r="G1" s="51"/>
      <c r="H1" s="51"/>
      <c r="I1" s="51"/>
      <c r="J1" s="51"/>
      <c r="K1" s="51"/>
      <c r="L1" s="51"/>
      <c r="M1" s="51"/>
      <c r="N1" s="51"/>
    </row>
    <row r="2" spans="1:14" ht="18">
      <c r="A2" s="19"/>
      <c r="B2" s="20"/>
      <c r="C2" s="20"/>
      <c r="D2" s="20"/>
      <c r="E2" s="20"/>
      <c r="F2" s="54" t="s">
        <v>63</v>
      </c>
      <c r="G2" s="54"/>
      <c r="H2" s="54"/>
      <c r="I2" s="20"/>
      <c r="J2" s="20"/>
      <c r="K2" s="20"/>
      <c r="L2" s="20"/>
      <c r="M2" s="20"/>
      <c r="N2" s="20"/>
    </row>
    <row r="3" spans="1:14" s="10" customFormat="1" ht="15.75">
      <c r="A3" s="53" t="s">
        <v>58</v>
      </c>
      <c r="B3" s="53"/>
      <c r="C3" s="53"/>
      <c r="D3" s="53"/>
      <c r="E3" s="53"/>
      <c r="F3" s="53"/>
      <c r="G3" s="53"/>
      <c r="H3" s="53"/>
      <c r="I3" s="53"/>
      <c r="J3" s="53"/>
      <c r="K3" s="53"/>
      <c r="L3" s="53"/>
      <c r="M3" s="53"/>
      <c r="N3" s="53"/>
    </row>
    <row r="4" spans="1:14" ht="16.5" customHeight="1">
      <c r="A4" s="11" t="s">
        <v>0</v>
      </c>
      <c r="B4" s="11" t="s">
        <v>1</v>
      </c>
      <c r="C4" s="11" t="s">
        <v>2</v>
      </c>
      <c r="D4" s="11" t="s">
        <v>3</v>
      </c>
      <c r="E4" s="11" t="s">
        <v>4</v>
      </c>
      <c r="F4" s="11" t="s">
        <v>5</v>
      </c>
      <c r="G4" s="11" t="s">
        <v>6</v>
      </c>
      <c r="H4" s="11" t="s">
        <v>7</v>
      </c>
      <c r="I4" s="11" t="s">
        <v>8</v>
      </c>
      <c r="J4" s="11" t="s">
        <v>9</v>
      </c>
      <c r="K4" s="11" t="s">
        <v>10</v>
      </c>
      <c r="L4" s="11" t="s">
        <v>11</v>
      </c>
      <c r="M4" s="11" t="s">
        <v>12</v>
      </c>
      <c r="N4" s="11" t="s">
        <v>30</v>
      </c>
    </row>
    <row r="5" spans="1:14" ht="16.5" customHeight="1">
      <c r="A5" s="12">
        <v>1</v>
      </c>
      <c r="B5" s="13" t="s">
        <v>13</v>
      </c>
      <c r="C5" s="14"/>
      <c r="D5" s="14"/>
      <c r="E5" s="14"/>
      <c r="F5" s="14"/>
      <c r="G5" s="14"/>
      <c r="H5" s="14"/>
      <c r="I5" s="14"/>
      <c r="J5" s="14"/>
      <c r="K5" s="14"/>
      <c r="L5" s="14"/>
      <c r="M5" s="14"/>
      <c r="N5" s="14"/>
    </row>
    <row r="6" spans="1:14" ht="16.5" customHeight="1">
      <c r="A6" s="52" t="s">
        <v>14</v>
      </c>
      <c r="B6" s="15" t="s">
        <v>15</v>
      </c>
      <c r="C6" s="12"/>
      <c r="D6" s="12"/>
      <c r="E6" s="12"/>
      <c r="F6" s="12"/>
      <c r="G6" s="12"/>
      <c r="H6" s="12"/>
      <c r="I6" s="15"/>
      <c r="J6" s="15"/>
      <c r="K6" s="15"/>
      <c r="L6" s="15"/>
      <c r="M6" s="15"/>
      <c r="N6" s="15"/>
    </row>
    <row r="7" spans="1:14" ht="16.5" customHeight="1">
      <c r="A7" s="52"/>
      <c r="B7" s="15" t="s">
        <v>16</v>
      </c>
      <c r="C7" s="16">
        <v>6.2</v>
      </c>
      <c r="D7" s="16">
        <v>6.56</v>
      </c>
      <c r="E7" s="16">
        <v>6.92</v>
      </c>
      <c r="F7" s="16">
        <v>7.28</v>
      </c>
      <c r="G7" s="16">
        <v>7.64</v>
      </c>
      <c r="H7" s="16">
        <v>8</v>
      </c>
      <c r="I7" s="15"/>
      <c r="J7" s="15"/>
      <c r="K7" s="15"/>
      <c r="L7" s="15"/>
      <c r="M7" s="15"/>
      <c r="N7" s="15"/>
    </row>
    <row r="8" spans="1:14" ht="16.5" customHeight="1">
      <c r="A8" s="52"/>
      <c r="B8" s="17" t="s">
        <v>31</v>
      </c>
      <c r="C8" s="18">
        <f>C7*1600000</f>
        <v>9920000</v>
      </c>
      <c r="D8" s="18">
        <f>D7*1600000</f>
        <v>10496000</v>
      </c>
      <c r="E8" s="18">
        <f>E7*1600000</f>
        <v>11072000</v>
      </c>
      <c r="F8" s="18">
        <f>F7*1600000</f>
        <v>11648000</v>
      </c>
      <c r="G8" s="18">
        <f>G7*1600000</f>
        <v>12224000</v>
      </c>
      <c r="H8" s="18">
        <f>H7*1600000</f>
        <v>12800000</v>
      </c>
      <c r="I8" s="14"/>
      <c r="J8" s="14"/>
      <c r="K8" s="14"/>
      <c r="L8" s="14"/>
      <c r="M8" s="14"/>
      <c r="N8" s="14"/>
    </row>
    <row r="9" spans="1:14" ht="16.5" customHeight="1">
      <c r="A9" s="52" t="s">
        <v>17</v>
      </c>
      <c r="B9" s="15" t="s">
        <v>18</v>
      </c>
      <c r="C9" s="14"/>
      <c r="D9" s="14"/>
      <c r="E9" s="14"/>
      <c r="F9" s="14"/>
      <c r="G9" s="14"/>
      <c r="H9" s="14"/>
      <c r="I9" s="15"/>
      <c r="J9" s="15"/>
      <c r="K9" s="15"/>
      <c r="L9" s="15"/>
      <c r="M9" s="15"/>
      <c r="N9" s="15"/>
    </row>
    <row r="10" spans="1:14" ht="16.5" customHeight="1">
      <c r="A10" s="52"/>
      <c r="B10" s="15" t="s">
        <v>16</v>
      </c>
      <c r="C10" s="14">
        <v>5.75</v>
      </c>
      <c r="D10" s="14">
        <v>6.11</v>
      </c>
      <c r="E10" s="14">
        <v>6.47</v>
      </c>
      <c r="F10" s="14">
        <v>6.83</v>
      </c>
      <c r="G10" s="14">
        <v>7.19</v>
      </c>
      <c r="H10" s="14">
        <v>7.55</v>
      </c>
      <c r="I10" s="15"/>
      <c r="J10" s="15"/>
      <c r="K10" s="15"/>
      <c r="L10" s="15"/>
      <c r="M10" s="15"/>
      <c r="N10" s="15"/>
    </row>
    <row r="11" spans="1:14" ht="16.5" customHeight="1">
      <c r="A11" s="52"/>
      <c r="B11" s="17" t="s">
        <v>31</v>
      </c>
      <c r="C11" s="18">
        <f>C10*1600000</f>
        <v>9200000</v>
      </c>
      <c r="D11" s="18">
        <f>D10*1600000</f>
        <v>9776000</v>
      </c>
      <c r="E11" s="18">
        <f>E10*1600000</f>
        <v>10352000</v>
      </c>
      <c r="F11" s="18">
        <f>F10*1600000</f>
        <v>10928000</v>
      </c>
      <c r="G11" s="18">
        <f>G10*1600000</f>
        <v>11504000</v>
      </c>
      <c r="H11" s="18">
        <f>H10*1600000</f>
        <v>12080000</v>
      </c>
      <c r="I11" s="14"/>
      <c r="J11" s="14"/>
      <c r="K11" s="14"/>
      <c r="L11" s="14"/>
      <c r="M11" s="14"/>
      <c r="N11" s="14"/>
    </row>
    <row r="12" spans="1:14" ht="16.5" customHeight="1">
      <c r="A12" s="12">
        <v>2</v>
      </c>
      <c r="B12" s="13" t="s">
        <v>19</v>
      </c>
      <c r="C12" s="14"/>
      <c r="D12" s="14"/>
      <c r="E12" s="14"/>
      <c r="F12" s="14"/>
      <c r="G12" s="14"/>
      <c r="H12" s="14"/>
      <c r="I12" s="14"/>
      <c r="J12" s="14"/>
      <c r="K12" s="14"/>
      <c r="L12" s="14"/>
      <c r="M12" s="14"/>
      <c r="N12" s="14"/>
    </row>
    <row r="13" spans="1:14" ht="16.5" customHeight="1">
      <c r="A13" s="52" t="s">
        <v>14</v>
      </c>
      <c r="B13" s="15" t="s">
        <v>20</v>
      </c>
      <c r="C13" s="14"/>
      <c r="D13" s="14"/>
      <c r="E13" s="14"/>
      <c r="F13" s="14"/>
      <c r="G13" s="14"/>
      <c r="H13" s="14"/>
      <c r="I13" s="14"/>
      <c r="J13" s="14"/>
      <c r="K13" s="15"/>
      <c r="L13" s="15"/>
      <c r="M13" s="15"/>
      <c r="N13" s="15"/>
    </row>
    <row r="14" spans="1:14" ht="16.5" customHeight="1">
      <c r="A14" s="52"/>
      <c r="B14" s="15" t="s">
        <v>16</v>
      </c>
      <c r="C14" s="16">
        <v>4.4</v>
      </c>
      <c r="D14" s="16">
        <v>4.74</v>
      </c>
      <c r="E14" s="16">
        <v>5.08</v>
      </c>
      <c r="F14" s="16">
        <v>5.42</v>
      </c>
      <c r="G14" s="16">
        <v>5.76</v>
      </c>
      <c r="H14" s="16">
        <v>6.1</v>
      </c>
      <c r="I14" s="16">
        <v>6.44</v>
      </c>
      <c r="J14" s="16">
        <v>6.78</v>
      </c>
      <c r="K14" s="15"/>
      <c r="L14" s="15"/>
      <c r="M14" s="15"/>
      <c r="N14" s="15"/>
    </row>
    <row r="15" spans="1:14" ht="16.5" customHeight="1">
      <c r="A15" s="52"/>
      <c r="B15" s="17" t="s">
        <v>31</v>
      </c>
      <c r="C15" s="18">
        <f>C14*1600000</f>
        <v>7040000.000000001</v>
      </c>
      <c r="D15" s="18">
        <f aca="true" t="shared" si="0" ref="D15:J15">D14*1600000</f>
        <v>7584000</v>
      </c>
      <c r="E15" s="18">
        <f t="shared" si="0"/>
        <v>8128000</v>
      </c>
      <c r="F15" s="18">
        <f t="shared" si="0"/>
        <v>8672000</v>
      </c>
      <c r="G15" s="18">
        <f t="shared" si="0"/>
        <v>9216000</v>
      </c>
      <c r="H15" s="18">
        <f t="shared" si="0"/>
        <v>9760000</v>
      </c>
      <c r="I15" s="18">
        <f t="shared" si="0"/>
        <v>10304000</v>
      </c>
      <c r="J15" s="18">
        <f t="shared" si="0"/>
        <v>10848000</v>
      </c>
      <c r="K15" s="14"/>
      <c r="L15" s="14"/>
      <c r="M15" s="14"/>
      <c r="N15" s="14"/>
    </row>
    <row r="16" spans="1:14" ht="16.5" customHeight="1">
      <c r="A16" s="52" t="s">
        <v>17</v>
      </c>
      <c r="B16" s="15" t="s">
        <v>21</v>
      </c>
      <c r="C16" s="14"/>
      <c r="D16" s="14"/>
      <c r="E16" s="14"/>
      <c r="F16" s="14"/>
      <c r="G16" s="14"/>
      <c r="H16" s="14"/>
      <c r="I16" s="14"/>
      <c r="J16" s="14"/>
      <c r="K16" s="15"/>
      <c r="L16" s="15"/>
      <c r="M16" s="15"/>
      <c r="N16" s="15"/>
    </row>
    <row r="17" spans="1:14" ht="16.5" customHeight="1">
      <c r="A17" s="52"/>
      <c r="B17" s="15" t="s">
        <v>16</v>
      </c>
      <c r="C17" s="16">
        <v>4</v>
      </c>
      <c r="D17" s="16">
        <v>4.34</v>
      </c>
      <c r="E17" s="16">
        <v>4.68</v>
      </c>
      <c r="F17" s="16">
        <v>5.02</v>
      </c>
      <c r="G17" s="16">
        <v>5.36</v>
      </c>
      <c r="H17" s="16">
        <v>5.7</v>
      </c>
      <c r="I17" s="16">
        <v>6.04</v>
      </c>
      <c r="J17" s="16">
        <v>6.38</v>
      </c>
      <c r="K17" s="15"/>
      <c r="L17" s="15"/>
      <c r="M17" s="15"/>
      <c r="N17" s="15"/>
    </row>
    <row r="18" spans="1:14" ht="16.5" customHeight="1">
      <c r="A18" s="52"/>
      <c r="B18" s="17" t="s">
        <v>31</v>
      </c>
      <c r="C18" s="18">
        <f>C17*1600000</f>
        <v>6400000</v>
      </c>
      <c r="D18" s="18">
        <f aca="true" t="shared" si="1" ref="D18:J18">D17*1600000</f>
        <v>6944000</v>
      </c>
      <c r="E18" s="18">
        <f t="shared" si="1"/>
        <v>7488000</v>
      </c>
      <c r="F18" s="18">
        <f t="shared" si="1"/>
        <v>8031999.999999999</v>
      </c>
      <c r="G18" s="18">
        <f t="shared" si="1"/>
        <v>8576000</v>
      </c>
      <c r="H18" s="18">
        <f t="shared" si="1"/>
        <v>9120000</v>
      </c>
      <c r="I18" s="18">
        <f t="shared" si="1"/>
        <v>9664000</v>
      </c>
      <c r="J18" s="18">
        <f t="shared" si="1"/>
        <v>10208000</v>
      </c>
      <c r="K18" s="14"/>
      <c r="L18" s="14"/>
      <c r="M18" s="14"/>
      <c r="N18" s="14"/>
    </row>
    <row r="19" spans="1:14" ht="16.5" customHeight="1">
      <c r="A19" s="12">
        <v>3</v>
      </c>
      <c r="B19" s="13" t="s">
        <v>22</v>
      </c>
      <c r="C19" s="14"/>
      <c r="D19" s="14"/>
      <c r="E19" s="14"/>
      <c r="F19" s="14"/>
      <c r="G19" s="14"/>
      <c r="H19" s="14"/>
      <c r="I19" s="14"/>
      <c r="J19" s="14"/>
      <c r="K19" s="14"/>
      <c r="L19" s="14"/>
      <c r="M19" s="14"/>
      <c r="N19" s="14"/>
    </row>
    <row r="20" spans="1:14" ht="16.5" customHeight="1">
      <c r="A20" s="52"/>
      <c r="B20" s="15" t="s">
        <v>16</v>
      </c>
      <c r="C20" s="16">
        <v>2.34</v>
      </c>
      <c r="D20" s="16">
        <v>2.67</v>
      </c>
      <c r="E20" s="16">
        <v>3</v>
      </c>
      <c r="F20" s="16">
        <v>3.33</v>
      </c>
      <c r="G20" s="16">
        <v>3.66</v>
      </c>
      <c r="H20" s="16">
        <v>3.99</v>
      </c>
      <c r="I20" s="16">
        <v>4.32</v>
      </c>
      <c r="J20" s="16">
        <v>4.65</v>
      </c>
      <c r="K20" s="16">
        <v>4.98</v>
      </c>
      <c r="L20" s="14"/>
      <c r="M20" s="14"/>
      <c r="N20" s="14"/>
    </row>
    <row r="21" spans="1:14" ht="16.5" customHeight="1">
      <c r="A21" s="52"/>
      <c r="B21" s="17" t="s">
        <v>31</v>
      </c>
      <c r="C21" s="18">
        <f>C20*1600000</f>
        <v>3744000</v>
      </c>
      <c r="D21" s="18">
        <f aca="true" t="shared" si="2" ref="D21:K21">D20*1600000</f>
        <v>4272000</v>
      </c>
      <c r="E21" s="18">
        <f t="shared" si="2"/>
        <v>4800000</v>
      </c>
      <c r="F21" s="18">
        <f t="shared" si="2"/>
        <v>5328000</v>
      </c>
      <c r="G21" s="18">
        <f t="shared" si="2"/>
        <v>5856000</v>
      </c>
      <c r="H21" s="18">
        <f t="shared" si="2"/>
        <v>6384000</v>
      </c>
      <c r="I21" s="18">
        <f t="shared" si="2"/>
        <v>6912000</v>
      </c>
      <c r="J21" s="18">
        <f t="shared" si="2"/>
        <v>7440000.000000001</v>
      </c>
      <c r="K21" s="18">
        <f t="shared" si="2"/>
        <v>7968000.000000001</v>
      </c>
      <c r="L21" s="14"/>
      <c r="M21" s="14"/>
      <c r="N21" s="14"/>
    </row>
    <row r="22" spans="1:14" ht="16.5" customHeight="1">
      <c r="A22" s="12">
        <v>4</v>
      </c>
      <c r="B22" s="13" t="s">
        <v>23</v>
      </c>
      <c r="C22" s="14"/>
      <c r="D22" s="14"/>
      <c r="E22" s="14"/>
      <c r="F22" s="14"/>
      <c r="G22" s="14"/>
      <c r="H22" s="14"/>
      <c r="I22" s="14"/>
      <c r="J22" s="14"/>
      <c r="K22" s="14"/>
      <c r="L22" s="14"/>
      <c r="M22" s="14"/>
      <c r="N22" s="14"/>
    </row>
    <row r="23" spans="1:14" ht="16.5" customHeight="1">
      <c r="A23" s="52"/>
      <c r="B23" s="15" t="s">
        <v>16</v>
      </c>
      <c r="C23" s="16">
        <v>2.1</v>
      </c>
      <c r="D23" s="16">
        <v>2.41</v>
      </c>
      <c r="E23" s="16">
        <v>2.72</v>
      </c>
      <c r="F23" s="16">
        <v>3.03</v>
      </c>
      <c r="G23" s="16">
        <v>3.34</v>
      </c>
      <c r="H23" s="16">
        <v>3.65</v>
      </c>
      <c r="I23" s="16">
        <v>3.96</v>
      </c>
      <c r="J23" s="16">
        <v>4.27</v>
      </c>
      <c r="K23" s="16">
        <v>4.58</v>
      </c>
      <c r="L23" s="16">
        <v>4.89</v>
      </c>
      <c r="M23" s="14"/>
      <c r="N23" s="14"/>
    </row>
    <row r="24" spans="1:14" ht="16.5" customHeight="1">
      <c r="A24" s="52"/>
      <c r="B24" s="17" t="s">
        <v>31</v>
      </c>
      <c r="C24" s="18">
        <f>C23*1600000</f>
        <v>3360000</v>
      </c>
      <c r="D24" s="18">
        <f aca="true" t="shared" si="3" ref="D24:L24">D23*1600000</f>
        <v>3856000</v>
      </c>
      <c r="E24" s="18">
        <f t="shared" si="3"/>
        <v>4352000</v>
      </c>
      <c r="F24" s="18">
        <f t="shared" si="3"/>
        <v>4848000</v>
      </c>
      <c r="G24" s="18">
        <f t="shared" si="3"/>
        <v>5344000</v>
      </c>
      <c r="H24" s="18">
        <f t="shared" si="3"/>
        <v>5840000</v>
      </c>
      <c r="I24" s="18">
        <f t="shared" si="3"/>
        <v>6336000</v>
      </c>
      <c r="J24" s="18">
        <f t="shared" si="3"/>
        <v>6831999.999999999</v>
      </c>
      <c r="K24" s="18">
        <f t="shared" si="3"/>
        <v>7328000</v>
      </c>
      <c r="L24" s="18">
        <f t="shared" si="3"/>
        <v>7823999.999999999</v>
      </c>
      <c r="M24" s="14"/>
      <c r="N24" s="14"/>
    </row>
    <row r="25" spans="1:14" ht="16.5" customHeight="1">
      <c r="A25" s="12">
        <v>5</v>
      </c>
      <c r="B25" s="13" t="s">
        <v>24</v>
      </c>
      <c r="C25" s="14"/>
      <c r="D25" s="14"/>
      <c r="E25" s="14"/>
      <c r="F25" s="14"/>
      <c r="G25" s="14"/>
      <c r="H25" s="14"/>
      <c r="I25" s="14"/>
      <c r="J25" s="14"/>
      <c r="K25" s="14"/>
      <c r="L25" s="14"/>
      <c r="M25" s="14"/>
      <c r="N25" s="14"/>
    </row>
    <row r="26" spans="1:14" ht="16.5" customHeight="1">
      <c r="A26" s="52"/>
      <c r="B26" s="15" t="s">
        <v>16</v>
      </c>
      <c r="C26" s="16">
        <v>1.86</v>
      </c>
      <c r="D26" s="16">
        <v>2.06</v>
      </c>
      <c r="E26" s="16">
        <v>2.26</v>
      </c>
      <c r="F26" s="16">
        <v>2.46</v>
      </c>
      <c r="G26" s="16">
        <v>2.66</v>
      </c>
      <c r="H26" s="16">
        <v>2.86</v>
      </c>
      <c r="I26" s="16">
        <v>3.06</v>
      </c>
      <c r="J26" s="16">
        <v>3.26</v>
      </c>
      <c r="K26" s="16">
        <v>3.46</v>
      </c>
      <c r="L26" s="16">
        <v>3.66</v>
      </c>
      <c r="M26" s="16">
        <v>3.86</v>
      </c>
      <c r="N26" s="16">
        <v>4.06</v>
      </c>
    </row>
    <row r="27" spans="1:14" ht="16.5" customHeight="1">
      <c r="A27" s="52"/>
      <c r="B27" s="17" t="s">
        <v>31</v>
      </c>
      <c r="C27" s="18">
        <f>C26*1600000</f>
        <v>2976000</v>
      </c>
      <c r="D27" s="18">
        <f aca="true" t="shared" si="4" ref="D27:N27">D26*1600000</f>
        <v>3296000</v>
      </c>
      <c r="E27" s="18">
        <f t="shared" si="4"/>
        <v>3615999.9999999995</v>
      </c>
      <c r="F27" s="18">
        <f t="shared" si="4"/>
        <v>3936000</v>
      </c>
      <c r="G27" s="18">
        <f t="shared" si="4"/>
        <v>4256000</v>
      </c>
      <c r="H27" s="18">
        <f t="shared" si="4"/>
        <v>4576000</v>
      </c>
      <c r="I27" s="18">
        <f t="shared" si="4"/>
        <v>4896000</v>
      </c>
      <c r="J27" s="18">
        <f t="shared" si="4"/>
        <v>5216000</v>
      </c>
      <c r="K27" s="18">
        <f t="shared" si="4"/>
        <v>5536000</v>
      </c>
      <c r="L27" s="18">
        <f t="shared" si="4"/>
        <v>5856000</v>
      </c>
      <c r="M27" s="18">
        <f t="shared" si="4"/>
        <v>6176000</v>
      </c>
      <c r="N27" s="18">
        <f t="shared" si="4"/>
        <v>6495999.999999999</v>
      </c>
    </row>
    <row r="28" spans="1:14" ht="16.5" customHeight="1">
      <c r="A28" s="12">
        <v>6</v>
      </c>
      <c r="B28" s="13" t="s">
        <v>25</v>
      </c>
      <c r="C28" s="14"/>
      <c r="D28" s="14"/>
      <c r="E28" s="14"/>
      <c r="F28" s="14"/>
      <c r="G28" s="14"/>
      <c r="H28" s="14"/>
      <c r="I28" s="14"/>
      <c r="J28" s="14"/>
      <c r="K28" s="14"/>
      <c r="L28" s="14"/>
      <c r="M28" s="14"/>
      <c r="N28" s="14"/>
    </row>
    <row r="29" spans="1:14" ht="16.5" customHeight="1">
      <c r="A29" s="52" t="s">
        <v>14</v>
      </c>
      <c r="B29" s="15" t="s">
        <v>26</v>
      </c>
      <c r="C29" s="14"/>
      <c r="D29" s="14"/>
      <c r="E29" s="14"/>
      <c r="F29" s="14"/>
      <c r="G29" s="14"/>
      <c r="H29" s="14"/>
      <c r="I29" s="14"/>
      <c r="J29" s="14"/>
      <c r="K29" s="14"/>
      <c r="L29" s="14"/>
      <c r="M29" s="14"/>
      <c r="N29" s="14"/>
    </row>
    <row r="30" spans="1:14" ht="16.5" customHeight="1">
      <c r="A30" s="52"/>
      <c r="B30" s="15" t="s">
        <v>16</v>
      </c>
      <c r="C30" s="16">
        <v>1.65</v>
      </c>
      <c r="D30" s="16">
        <v>1.83</v>
      </c>
      <c r="E30" s="16">
        <v>2.01</v>
      </c>
      <c r="F30" s="16">
        <v>2.19</v>
      </c>
      <c r="G30" s="16">
        <v>2.37</v>
      </c>
      <c r="H30" s="16">
        <v>2.55</v>
      </c>
      <c r="I30" s="16">
        <v>2.73</v>
      </c>
      <c r="J30" s="16">
        <v>2.91</v>
      </c>
      <c r="K30" s="16">
        <v>3.09</v>
      </c>
      <c r="L30" s="16">
        <v>3.27</v>
      </c>
      <c r="M30" s="16">
        <v>3.45</v>
      </c>
      <c r="N30" s="16">
        <v>3.63</v>
      </c>
    </row>
    <row r="31" spans="1:14" ht="16.5" customHeight="1">
      <c r="A31" s="52"/>
      <c r="B31" s="17" t="s">
        <v>31</v>
      </c>
      <c r="C31" s="18">
        <f>C30*1600000</f>
        <v>2640000</v>
      </c>
      <c r="D31" s="18">
        <f aca="true" t="shared" si="5" ref="D31:N31">D30*1600000</f>
        <v>2928000</v>
      </c>
      <c r="E31" s="18">
        <f t="shared" si="5"/>
        <v>3215999.9999999995</v>
      </c>
      <c r="F31" s="18">
        <f t="shared" si="5"/>
        <v>3504000</v>
      </c>
      <c r="G31" s="18">
        <f t="shared" si="5"/>
        <v>3792000</v>
      </c>
      <c r="H31" s="18">
        <f t="shared" si="5"/>
        <v>4079999.9999999995</v>
      </c>
      <c r="I31" s="18">
        <f t="shared" si="5"/>
        <v>4368000</v>
      </c>
      <c r="J31" s="18">
        <f t="shared" si="5"/>
        <v>4656000</v>
      </c>
      <c r="K31" s="18">
        <f t="shared" si="5"/>
        <v>4944000</v>
      </c>
      <c r="L31" s="18">
        <f t="shared" si="5"/>
        <v>5232000</v>
      </c>
      <c r="M31" s="18">
        <f t="shared" si="5"/>
        <v>5520000</v>
      </c>
      <c r="N31" s="18">
        <f t="shared" si="5"/>
        <v>5808000</v>
      </c>
    </row>
    <row r="32" spans="1:14" ht="16.5" customHeight="1">
      <c r="A32" s="52" t="s">
        <v>17</v>
      </c>
      <c r="B32" s="15" t="s">
        <v>27</v>
      </c>
      <c r="C32" s="14"/>
      <c r="D32" s="14"/>
      <c r="E32" s="14"/>
      <c r="F32" s="14"/>
      <c r="G32" s="14"/>
      <c r="H32" s="14"/>
      <c r="I32" s="14"/>
      <c r="J32" s="14"/>
      <c r="K32" s="14"/>
      <c r="L32" s="14"/>
      <c r="M32" s="14"/>
      <c r="N32" s="14"/>
    </row>
    <row r="33" spans="1:14" ht="16.5" customHeight="1">
      <c r="A33" s="52"/>
      <c r="B33" s="15" t="s">
        <v>16</v>
      </c>
      <c r="C33" s="16">
        <v>1.5</v>
      </c>
      <c r="D33" s="16">
        <v>1.68</v>
      </c>
      <c r="E33" s="16">
        <v>1.86</v>
      </c>
      <c r="F33" s="16">
        <v>2.04</v>
      </c>
      <c r="G33" s="16">
        <v>2.22</v>
      </c>
      <c r="H33" s="16">
        <v>2.4</v>
      </c>
      <c r="I33" s="16">
        <v>2.58</v>
      </c>
      <c r="J33" s="16">
        <v>2.76</v>
      </c>
      <c r="K33" s="16">
        <v>2.94</v>
      </c>
      <c r="L33" s="16">
        <v>3.12</v>
      </c>
      <c r="M33" s="16">
        <v>3.3</v>
      </c>
      <c r="N33" s="16">
        <v>3.48</v>
      </c>
    </row>
    <row r="34" spans="1:14" ht="16.5" customHeight="1">
      <c r="A34" s="52"/>
      <c r="B34" s="17" t="s">
        <v>31</v>
      </c>
      <c r="C34" s="18">
        <f>C33*1600000</f>
        <v>2400000</v>
      </c>
      <c r="D34" s="18">
        <f aca="true" t="shared" si="6" ref="D34:N34">D33*1600000</f>
        <v>2688000</v>
      </c>
      <c r="E34" s="18">
        <f t="shared" si="6"/>
        <v>2976000</v>
      </c>
      <c r="F34" s="18">
        <f t="shared" si="6"/>
        <v>3264000</v>
      </c>
      <c r="G34" s="18">
        <f t="shared" si="6"/>
        <v>3552000.0000000005</v>
      </c>
      <c r="H34" s="18">
        <f t="shared" si="6"/>
        <v>3840000</v>
      </c>
      <c r="I34" s="18">
        <f t="shared" si="6"/>
        <v>4128000</v>
      </c>
      <c r="J34" s="18">
        <f t="shared" si="6"/>
        <v>4416000</v>
      </c>
      <c r="K34" s="18">
        <f t="shared" si="6"/>
        <v>4704000</v>
      </c>
      <c r="L34" s="18">
        <f t="shared" si="6"/>
        <v>4992000</v>
      </c>
      <c r="M34" s="18">
        <f t="shared" si="6"/>
        <v>5280000</v>
      </c>
      <c r="N34" s="18">
        <f t="shared" si="6"/>
        <v>5568000</v>
      </c>
    </row>
    <row r="35" spans="1:14" ht="16.5" customHeight="1">
      <c r="A35" s="52" t="s">
        <v>28</v>
      </c>
      <c r="B35" s="15" t="s">
        <v>29</v>
      </c>
      <c r="C35" s="14"/>
      <c r="D35" s="14"/>
      <c r="E35" s="14"/>
      <c r="F35" s="14"/>
      <c r="G35" s="14"/>
      <c r="H35" s="14"/>
      <c r="I35" s="14"/>
      <c r="J35" s="14"/>
      <c r="K35" s="14"/>
      <c r="L35" s="14"/>
      <c r="M35" s="14"/>
      <c r="N35" s="14"/>
    </row>
    <row r="36" spans="1:14" ht="16.5" customHeight="1">
      <c r="A36" s="52"/>
      <c r="B36" s="15" t="s">
        <v>16</v>
      </c>
      <c r="C36" s="16">
        <v>1.35</v>
      </c>
      <c r="D36" s="16">
        <v>1.53</v>
      </c>
      <c r="E36" s="16">
        <v>1.71</v>
      </c>
      <c r="F36" s="16">
        <v>1.89</v>
      </c>
      <c r="G36" s="16">
        <v>2.07</v>
      </c>
      <c r="H36" s="16">
        <v>2.25</v>
      </c>
      <c r="I36" s="16">
        <v>2.43</v>
      </c>
      <c r="J36" s="16">
        <v>2.61</v>
      </c>
      <c r="K36" s="16">
        <v>2.79</v>
      </c>
      <c r="L36" s="16">
        <v>2.97</v>
      </c>
      <c r="M36" s="16">
        <v>3.15</v>
      </c>
      <c r="N36" s="16">
        <v>3.33</v>
      </c>
    </row>
    <row r="37" spans="1:14" ht="16.5" customHeight="1">
      <c r="A37" s="52"/>
      <c r="B37" s="17" t="s">
        <v>31</v>
      </c>
      <c r="C37" s="18">
        <f>C36*1600000</f>
        <v>2160000</v>
      </c>
      <c r="D37" s="18">
        <f aca="true" t="shared" si="7" ref="D37:N37">D36*1600000</f>
        <v>2448000</v>
      </c>
      <c r="E37" s="18">
        <f t="shared" si="7"/>
        <v>2736000</v>
      </c>
      <c r="F37" s="18">
        <f t="shared" si="7"/>
        <v>3024000</v>
      </c>
      <c r="G37" s="18">
        <f t="shared" si="7"/>
        <v>3311999.9999999995</v>
      </c>
      <c r="H37" s="18">
        <f t="shared" si="7"/>
        <v>3600000</v>
      </c>
      <c r="I37" s="18">
        <f t="shared" si="7"/>
        <v>3888000.0000000005</v>
      </c>
      <c r="J37" s="18">
        <f t="shared" si="7"/>
        <v>4176000</v>
      </c>
      <c r="K37" s="18">
        <f t="shared" si="7"/>
        <v>4464000</v>
      </c>
      <c r="L37" s="18">
        <f t="shared" si="7"/>
        <v>4752000</v>
      </c>
      <c r="M37" s="18">
        <f t="shared" si="7"/>
        <v>5040000</v>
      </c>
      <c r="N37" s="18">
        <f t="shared" si="7"/>
        <v>5328000</v>
      </c>
    </row>
  </sheetData>
  <sheetProtection/>
  <mergeCells count="13">
    <mergeCell ref="A32:A34"/>
    <mergeCell ref="A35:A37"/>
    <mergeCell ref="A6:A8"/>
    <mergeCell ref="A9:A11"/>
    <mergeCell ref="A13:A15"/>
    <mergeCell ref="A16:A18"/>
    <mergeCell ref="A20:A21"/>
    <mergeCell ref="A1:N1"/>
    <mergeCell ref="A23:A24"/>
    <mergeCell ref="A26:A27"/>
    <mergeCell ref="A3:N3"/>
    <mergeCell ref="F2:H2"/>
    <mergeCell ref="A29:A31"/>
  </mergeCells>
  <printOptions/>
  <pageMargins left="0.24" right="0.16" top="0.61" bottom="0.29" header="0.3" footer="0.2"/>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N37"/>
  <sheetViews>
    <sheetView zoomScalePageLayoutView="0" workbookViewId="0" topLeftCell="A1">
      <selection activeCell="J8" sqref="J8"/>
    </sheetView>
  </sheetViews>
  <sheetFormatPr defaultColWidth="9.140625" defaultRowHeight="15"/>
  <cols>
    <col min="1" max="1" width="5.140625" style="0" customWidth="1"/>
    <col min="2" max="2" width="21.7109375" style="0" customWidth="1"/>
    <col min="3" max="3" width="12.28125" style="0" customWidth="1"/>
    <col min="4" max="4" width="11.140625" style="0" customWidth="1"/>
    <col min="5" max="5" width="12.28125" style="0" customWidth="1"/>
    <col min="6" max="7" width="11.28125" style="0" customWidth="1"/>
    <col min="8" max="8" width="13.00390625" style="0" customWidth="1"/>
    <col min="9" max="9" width="11.421875" style="0" customWidth="1"/>
    <col min="10" max="10" width="11.7109375" style="0" customWidth="1"/>
    <col min="11" max="11" width="11.28125" style="0" customWidth="1"/>
    <col min="12" max="12" width="11.140625" style="0" customWidth="1"/>
    <col min="13" max="13" width="11.421875" style="0" customWidth="1"/>
    <col min="14" max="14" width="12.140625" style="0" customWidth="1"/>
  </cols>
  <sheetData>
    <row r="1" spans="1:14" s="24" customFormat="1" ht="27.75" customHeight="1">
      <c r="A1" s="50" t="s">
        <v>61</v>
      </c>
      <c r="B1" s="51"/>
      <c r="C1" s="51"/>
      <c r="D1" s="51"/>
      <c r="E1" s="51"/>
      <c r="F1" s="51"/>
      <c r="G1" s="51"/>
      <c r="H1" s="51"/>
      <c r="I1" s="51"/>
      <c r="J1" s="51"/>
      <c r="K1" s="51"/>
      <c r="L1" s="51"/>
      <c r="M1" s="51"/>
      <c r="N1" s="51"/>
    </row>
    <row r="2" spans="1:14" s="24" customFormat="1" ht="15">
      <c r="A2" s="25"/>
      <c r="B2" s="26"/>
      <c r="C2" s="26"/>
      <c r="D2" s="26"/>
      <c r="E2" s="26"/>
      <c r="F2" s="54" t="s">
        <v>63</v>
      </c>
      <c r="G2" s="54"/>
      <c r="H2" s="54"/>
      <c r="I2" s="26"/>
      <c r="J2" s="26"/>
      <c r="K2" s="26"/>
      <c r="L2" s="26"/>
      <c r="M2" s="26"/>
      <c r="N2" s="26"/>
    </row>
    <row r="3" spans="1:14" ht="15">
      <c r="A3" s="21"/>
      <c r="B3" s="22"/>
      <c r="C3" s="22"/>
      <c r="D3" s="22"/>
      <c r="E3" s="22"/>
      <c r="F3" s="22"/>
      <c r="G3" s="22"/>
      <c r="H3" s="22"/>
      <c r="I3" s="22"/>
      <c r="J3" s="22"/>
      <c r="K3" s="22"/>
      <c r="L3" s="22"/>
      <c r="M3" s="57" t="s">
        <v>60</v>
      </c>
      <c r="N3" s="57"/>
    </row>
    <row r="4" spans="1:14" ht="16.5" customHeight="1">
      <c r="A4" s="32" t="s">
        <v>0</v>
      </c>
      <c r="B4" s="32" t="s">
        <v>1</v>
      </c>
      <c r="C4" s="32" t="s">
        <v>2</v>
      </c>
      <c r="D4" s="32" t="s">
        <v>3</v>
      </c>
      <c r="E4" s="32" t="s">
        <v>4</v>
      </c>
      <c r="F4" s="32" t="s">
        <v>5</v>
      </c>
      <c r="G4" s="32" t="s">
        <v>6</v>
      </c>
      <c r="H4" s="32" t="s">
        <v>7</v>
      </c>
      <c r="I4" s="32" t="s">
        <v>8</v>
      </c>
      <c r="J4" s="32" t="s">
        <v>9</v>
      </c>
      <c r="K4" s="32" t="s">
        <v>10</v>
      </c>
      <c r="L4" s="32" t="s">
        <v>11</v>
      </c>
      <c r="M4" s="32" t="s">
        <v>12</v>
      </c>
      <c r="N4" s="32" t="s">
        <v>30</v>
      </c>
    </row>
    <row r="5" spans="1:14" ht="16.5" customHeight="1">
      <c r="A5" s="32">
        <v>1</v>
      </c>
      <c r="B5" s="33" t="s">
        <v>32</v>
      </c>
      <c r="C5" s="34"/>
      <c r="D5" s="34"/>
      <c r="E5" s="34"/>
      <c r="F5" s="34"/>
      <c r="G5" s="34"/>
      <c r="H5" s="34"/>
      <c r="I5" s="34"/>
      <c r="J5" s="34"/>
      <c r="K5" s="34"/>
      <c r="L5" s="34"/>
      <c r="M5" s="34"/>
      <c r="N5" s="34"/>
    </row>
    <row r="6" spans="1:14" ht="16.5" customHeight="1">
      <c r="A6" s="55" t="s">
        <v>14</v>
      </c>
      <c r="B6" s="35" t="s">
        <v>15</v>
      </c>
      <c r="C6" s="34"/>
      <c r="D6" s="34"/>
      <c r="E6" s="34"/>
      <c r="F6" s="34"/>
      <c r="G6" s="34"/>
      <c r="H6" s="34"/>
      <c r="I6" s="34"/>
      <c r="J6" s="34"/>
      <c r="K6" s="34"/>
      <c r="L6" s="34"/>
      <c r="M6" s="34"/>
      <c r="N6" s="34"/>
    </row>
    <row r="7" spans="1:14" ht="16.5" customHeight="1">
      <c r="A7" s="56"/>
      <c r="B7" s="36" t="s">
        <v>16</v>
      </c>
      <c r="C7" s="37">
        <v>6.2</v>
      </c>
      <c r="D7" s="37">
        <v>6.56</v>
      </c>
      <c r="E7" s="37">
        <v>6.92</v>
      </c>
      <c r="F7" s="37">
        <v>7.28</v>
      </c>
      <c r="G7" s="37">
        <v>7.64</v>
      </c>
      <c r="H7" s="37">
        <v>8</v>
      </c>
      <c r="I7" s="34"/>
      <c r="J7" s="34"/>
      <c r="K7" s="34"/>
      <c r="L7" s="34"/>
      <c r="M7" s="34"/>
      <c r="N7" s="34"/>
    </row>
    <row r="8" spans="1:14" ht="16.5" customHeight="1">
      <c r="A8" s="56"/>
      <c r="B8" s="38" t="s">
        <v>31</v>
      </c>
      <c r="C8" s="39">
        <f>C7*1600000</f>
        <v>9920000</v>
      </c>
      <c r="D8" s="39">
        <f>D7*1600000</f>
        <v>10496000</v>
      </c>
      <c r="E8" s="39">
        <f>E7*1600000</f>
        <v>11072000</v>
      </c>
      <c r="F8" s="39">
        <f>F7*1600000</f>
        <v>11648000</v>
      </c>
      <c r="G8" s="39">
        <f>G7*1600000</f>
        <v>12224000</v>
      </c>
      <c r="H8" s="39">
        <f>H7*1600000</f>
        <v>12800000</v>
      </c>
      <c r="I8" s="34"/>
      <c r="J8" s="34"/>
      <c r="K8" s="34"/>
      <c r="L8" s="34"/>
      <c r="M8" s="34"/>
      <c r="N8" s="34"/>
    </row>
    <row r="9" spans="1:14" ht="16.5" customHeight="1">
      <c r="A9" s="55" t="s">
        <v>17</v>
      </c>
      <c r="B9" s="35" t="s">
        <v>18</v>
      </c>
      <c r="C9" s="34"/>
      <c r="D9" s="34"/>
      <c r="E9" s="34"/>
      <c r="F9" s="34"/>
      <c r="G9" s="34"/>
      <c r="H9" s="34"/>
      <c r="I9" s="34"/>
      <c r="J9" s="34"/>
      <c r="K9" s="34"/>
      <c r="L9" s="34"/>
      <c r="M9" s="34"/>
      <c r="N9" s="34"/>
    </row>
    <row r="10" spans="1:14" ht="16.5" customHeight="1">
      <c r="A10" s="56"/>
      <c r="B10" s="35" t="s">
        <v>16</v>
      </c>
      <c r="C10" s="40">
        <v>5.75</v>
      </c>
      <c r="D10" s="40">
        <v>6.11</v>
      </c>
      <c r="E10" s="40">
        <v>6.47</v>
      </c>
      <c r="F10" s="40">
        <v>6.83</v>
      </c>
      <c r="G10" s="40">
        <v>7.19</v>
      </c>
      <c r="H10" s="40">
        <v>7.55</v>
      </c>
      <c r="I10" s="34"/>
      <c r="J10" s="34"/>
      <c r="K10" s="34"/>
      <c r="L10" s="34"/>
      <c r="M10" s="34"/>
      <c r="N10" s="34"/>
    </row>
    <row r="11" spans="1:14" ht="16.5" customHeight="1">
      <c r="A11" s="56"/>
      <c r="B11" s="38" t="s">
        <v>31</v>
      </c>
      <c r="C11" s="39">
        <f>C10*1600000</f>
        <v>9200000</v>
      </c>
      <c r="D11" s="39">
        <f>D10*1600000</f>
        <v>9776000</v>
      </c>
      <c r="E11" s="39">
        <f>E10*1600000</f>
        <v>10352000</v>
      </c>
      <c r="F11" s="39">
        <f>F10*1600000</f>
        <v>10928000</v>
      </c>
      <c r="G11" s="39">
        <f>G10*1600000</f>
        <v>11504000</v>
      </c>
      <c r="H11" s="39">
        <f>H10*1600000</f>
        <v>12080000</v>
      </c>
      <c r="I11" s="34"/>
      <c r="J11" s="34"/>
      <c r="K11" s="34"/>
      <c r="L11" s="34"/>
      <c r="M11" s="34"/>
      <c r="N11" s="34"/>
    </row>
    <row r="12" spans="1:14" ht="16.5" customHeight="1">
      <c r="A12" s="32">
        <v>2</v>
      </c>
      <c r="B12" s="33" t="s">
        <v>33</v>
      </c>
      <c r="C12" s="34"/>
      <c r="D12" s="34"/>
      <c r="E12" s="34"/>
      <c r="F12" s="34"/>
      <c r="G12" s="34"/>
      <c r="H12" s="34"/>
      <c r="I12" s="34"/>
      <c r="J12" s="34"/>
      <c r="K12" s="34"/>
      <c r="L12" s="34"/>
      <c r="M12" s="34"/>
      <c r="N12" s="34"/>
    </row>
    <row r="13" spans="1:14" ht="16.5" customHeight="1">
      <c r="A13" s="55" t="s">
        <v>14</v>
      </c>
      <c r="B13" s="35" t="s">
        <v>20</v>
      </c>
      <c r="C13" s="41"/>
      <c r="D13" s="34"/>
      <c r="E13" s="34"/>
      <c r="F13" s="34"/>
      <c r="G13" s="34"/>
      <c r="H13" s="34"/>
      <c r="I13" s="34"/>
      <c r="J13" s="34"/>
      <c r="K13" s="34"/>
      <c r="L13" s="34"/>
      <c r="M13" s="34"/>
      <c r="N13" s="34"/>
    </row>
    <row r="14" spans="1:14" ht="16.5" customHeight="1">
      <c r="A14" s="56"/>
      <c r="B14" s="35" t="s">
        <v>16</v>
      </c>
      <c r="C14" s="40">
        <v>4.4</v>
      </c>
      <c r="D14" s="40">
        <v>4.74</v>
      </c>
      <c r="E14" s="40">
        <v>5.08</v>
      </c>
      <c r="F14" s="40">
        <v>5.42</v>
      </c>
      <c r="G14" s="40">
        <v>5.76</v>
      </c>
      <c r="H14" s="40">
        <v>6.1</v>
      </c>
      <c r="I14" s="40">
        <v>6.44</v>
      </c>
      <c r="J14" s="40">
        <v>6.44</v>
      </c>
      <c r="K14" s="34"/>
      <c r="L14" s="34"/>
      <c r="M14" s="34"/>
      <c r="N14" s="34"/>
    </row>
    <row r="15" spans="1:14" ht="16.5" customHeight="1">
      <c r="A15" s="56"/>
      <c r="B15" s="38" t="s">
        <v>31</v>
      </c>
      <c r="C15" s="39">
        <f>C14*1600000</f>
        <v>7040000.000000001</v>
      </c>
      <c r="D15" s="39">
        <f>D14*1600000</f>
        <v>7584000</v>
      </c>
      <c r="E15" s="39">
        <f>E14*1600000</f>
        <v>8128000</v>
      </c>
      <c r="F15" s="39">
        <f>F14*1600000</f>
        <v>8672000</v>
      </c>
      <c r="G15" s="39">
        <f>G14*1600000</f>
        <v>9216000</v>
      </c>
      <c r="H15" s="39">
        <f>H14*1600000</f>
        <v>9760000</v>
      </c>
      <c r="I15" s="39">
        <f>I14*1600000</f>
        <v>10304000</v>
      </c>
      <c r="J15" s="39">
        <f>J14*1600000</f>
        <v>10304000</v>
      </c>
      <c r="K15" s="34"/>
      <c r="L15" s="34"/>
      <c r="M15" s="34"/>
      <c r="N15" s="34"/>
    </row>
    <row r="16" spans="1:14" ht="16.5" customHeight="1">
      <c r="A16" s="55" t="s">
        <v>17</v>
      </c>
      <c r="B16" s="35" t="s">
        <v>21</v>
      </c>
      <c r="C16" s="34"/>
      <c r="D16" s="34"/>
      <c r="E16" s="34"/>
      <c r="F16" s="34"/>
      <c r="G16" s="34"/>
      <c r="H16" s="34"/>
      <c r="I16" s="34"/>
      <c r="J16" s="34"/>
      <c r="K16" s="34"/>
      <c r="L16" s="34"/>
      <c r="M16" s="34"/>
      <c r="N16" s="34"/>
    </row>
    <row r="17" spans="1:14" ht="16.5" customHeight="1">
      <c r="A17" s="56"/>
      <c r="B17" s="35" t="s">
        <v>16</v>
      </c>
      <c r="C17" s="40">
        <v>4</v>
      </c>
      <c r="D17" s="40">
        <v>4.34</v>
      </c>
      <c r="E17" s="40">
        <v>4.68</v>
      </c>
      <c r="F17" s="40">
        <v>5.02</v>
      </c>
      <c r="G17" s="40">
        <v>5.36</v>
      </c>
      <c r="H17" s="40">
        <v>5.7</v>
      </c>
      <c r="I17" s="40">
        <v>6.04</v>
      </c>
      <c r="J17" s="40">
        <v>6.38</v>
      </c>
      <c r="K17" s="34"/>
      <c r="L17" s="34"/>
      <c r="M17" s="34"/>
      <c r="N17" s="34"/>
    </row>
    <row r="18" spans="1:14" ht="16.5" customHeight="1">
      <c r="A18" s="56"/>
      <c r="B18" s="38" t="s">
        <v>31</v>
      </c>
      <c r="C18" s="39">
        <f>C17*1600000</f>
        <v>6400000</v>
      </c>
      <c r="D18" s="39">
        <f>D17*1600000</f>
        <v>6944000</v>
      </c>
      <c r="E18" s="39">
        <f>E17*1600000</f>
        <v>7488000</v>
      </c>
      <c r="F18" s="39">
        <f>F17*1600000</f>
        <v>8031999.999999999</v>
      </c>
      <c r="G18" s="39">
        <f>G17*1600000</f>
        <v>8576000</v>
      </c>
      <c r="H18" s="39">
        <f>H17*1600000</f>
        <v>9120000</v>
      </c>
      <c r="I18" s="39">
        <f>I17*1600000</f>
        <v>9664000</v>
      </c>
      <c r="J18" s="39">
        <f>J17*1600000</f>
        <v>10208000</v>
      </c>
      <c r="K18" s="34"/>
      <c r="L18" s="34"/>
      <c r="M18" s="34"/>
      <c r="N18" s="34"/>
    </row>
    <row r="19" spans="1:14" ht="16.5" customHeight="1">
      <c r="A19" s="32">
        <v>3</v>
      </c>
      <c r="B19" s="33" t="s">
        <v>34</v>
      </c>
      <c r="C19" s="34"/>
      <c r="D19" s="34"/>
      <c r="E19" s="34"/>
      <c r="F19" s="34"/>
      <c r="G19" s="34"/>
      <c r="H19" s="34"/>
      <c r="I19" s="34"/>
      <c r="J19" s="34"/>
      <c r="K19" s="34"/>
      <c r="L19" s="34"/>
      <c r="M19" s="34"/>
      <c r="N19" s="34"/>
    </row>
    <row r="20" spans="1:14" ht="16.5" customHeight="1">
      <c r="A20" s="32"/>
      <c r="B20" s="35" t="s">
        <v>16</v>
      </c>
      <c r="C20" s="40">
        <v>2.34</v>
      </c>
      <c r="D20" s="40">
        <v>2.67</v>
      </c>
      <c r="E20" s="40">
        <v>3</v>
      </c>
      <c r="F20" s="40">
        <v>3.33</v>
      </c>
      <c r="G20" s="40">
        <v>3.66</v>
      </c>
      <c r="H20" s="40">
        <v>3.99</v>
      </c>
      <c r="I20" s="40">
        <v>4.32</v>
      </c>
      <c r="J20" s="40">
        <v>4.65</v>
      </c>
      <c r="K20" s="40">
        <v>4.98</v>
      </c>
      <c r="L20" s="34"/>
      <c r="M20" s="34"/>
      <c r="N20" s="34"/>
    </row>
    <row r="21" spans="1:14" ht="16.5" customHeight="1">
      <c r="A21" s="32"/>
      <c r="B21" s="38" t="s">
        <v>31</v>
      </c>
      <c r="C21" s="39">
        <f>C20*1600000</f>
        <v>3744000</v>
      </c>
      <c r="D21" s="39">
        <f>D20*1600000</f>
        <v>4272000</v>
      </c>
      <c r="E21" s="39">
        <f>E20*1600000</f>
        <v>4800000</v>
      </c>
      <c r="F21" s="39">
        <f>F20*1600000</f>
        <v>5328000</v>
      </c>
      <c r="G21" s="39">
        <f>G20*1600000</f>
        <v>5856000</v>
      </c>
      <c r="H21" s="39">
        <f>H20*1600000</f>
        <v>6384000</v>
      </c>
      <c r="I21" s="39">
        <f>I20*1600000</f>
        <v>6912000</v>
      </c>
      <c r="J21" s="39">
        <f>J20*1600000</f>
        <v>7440000.000000001</v>
      </c>
      <c r="K21" s="39">
        <f>K20*1600000</f>
        <v>7968000.000000001</v>
      </c>
      <c r="L21" s="34"/>
      <c r="M21" s="34"/>
      <c r="N21" s="34"/>
    </row>
    <row r="22" spans="1:14" ht="16.5" customHeight="1">
      <c r="A22" s="32">
        <v>4</v>
      </c>
      <c r="B22" s="33" t="s">
        <v>35</v>
      </c>
      <c r="C22" s="34"/>
      <c r="D22" s="34"/>
      <c r="E22" s="34"/>
      <c r="F22" s="34"/>
      <c r="G22" s="34"/>
      <c r="H22" s="34"/>
      <c r="I22" s="34"/>
      <c r="J22" s="34"/>
      <c r="K22" s="34"/>
      <c r="L22" s="34"/>
      <c r="M22" s="34"/>
      <c r="N22" s="34"/>
    </row>
    <row r="23" spans="1:14" ht="16.5" customHeight="1">
      <c r="A23" s="32"/>
      <c r="B23" s="35" t="s">
        <v>16</v>
      </c>
      <c r="C23" s="40">
        <v>2.1</v>
      </c>
      <c r="D23" s="40">
        <v>2.41</v>
      </c>
      <c r="E23" s="40">
        <v>2.72</v>
      </c>
      <c r="F23" s="40">
        <v>3.03</v>
      </c>
      <c r="G23" s="40">
        <v>3.34</v>
      </c>
      <c r="H23" s="40">
        <v>3.65</v>
      </c>
      <c r="I23" s="40">
        <v>3.96</v>
      </c>
      <c r="J23" s="40">
        <v>4.27</v>
      </c>
      <c r="K23" s="40">
        <v>4.58</v>
      </c>
      <c r="L23" s="40">
        <v>4.89</v>
      </c>
      <c r="M23" s="34"/>
      <c r="N23" s="34"/>
    </row>
    <row r="24" spans="1:14" ht="16.5" customHeight="1">
      <c r="A24" s="32"/>
      <c r="B24" s="38" t="s">
        <v>31</v>
      </c>
      <c r="C24" s="39">
        <f>C23*1600000</f>
        <v>3360000</v>
      </c>
      <c r="D24" s="39">
        <f>D23*1600000</f>
        <v>3856000</v>
      </c>
      <c r="E24" s="39">
        <f>E23*1600000</f>
        <v>4352000</v>
      </c>
      <c r="F24" s="39">
        <f>F23*1600000</f>
        <v>4848000</v>
      </c>
      <c r="G24" s="39">
        <f>G23*1600000</f>
        <v>5344000</v>
      </c>
      <c r="H24" s="39">
        <f>H23*1600000</f>
        <v>5840000</v>
      </c>
      <c r="I24" s="39">
        <f>I23*1600000</f>
        <v>6336000</v>
      </c>
      <c r="J24" s="39">
        <f>J23*1600000</f>
        <v>6831999.999999999</v>
      </c>
      <c r="K24" s="39">
        <f>K23*1600000</f>
        <v>7328000</v>
      </c>
      <c r="L24" s="39">
        <f>L23*1600000</f>
        <v>7823999.999999999</v>
      </c>
      <c r="M24" s="34"/>
      <c r="N24" s="34"/>
    </row>
    <row r="25" spans="1:14" ht="16.5" customHeight="1">
      <c r="A25" s="32">
        <v>5</v>
      </c>
      <c r="B25" s="33" t="s">
        <v>36</v>
      </c>
      <c r="C25" s="34"/>
      <c r="D25" s="34"/>
      <c r="E25" s="34"/>
      <c r="F25" s="34"/>
      <c r="G25" s="34"/>
      <c r="H25" s="34"/>
      <c r="I25" s="34"/>
      <c r="J25" s="34"/>
      <c r="K25" s="34"/>
      <c r="L25" s="34"/>
      <c r="M25" s="34"/>
      <c r="N25" s="34"/>
    </row>
    <row r="26" spans="1:14" ht="16.5" customHeight="1">
      <c r="A26" s="32"/>
      <c r="B26" s="35" t="s">
        <v>16</v>
      </c>
      <c r="C26" s="40">
        <v>1.86</v>
      </c>
      <c r="D26" s="40">
        <v>2.06</v>
      </c>
      <c r="E26" s="40">
        <v>2.26</v>
      </c>
      <c r="F26" s="40">
        <v>2.46</v>
      </c>
      <c r="G26" s="40">
        <v>2.66</v>
      </c>
      <c r="H26" s="40">
        <v>2.86</v>
      </c>
      <c r="I26" s="40">
        <v>3.06</v>
      </c>
      <c r="J26" s="40">
        <v>3.26</v>
      </c>
      <c r="K26" s="40">
        <v>3.46</v>
      </c>
      <c r="L26" s="40">
        <v>3.66</v>
      </c>
      <c r="M26" s="40">
        <v>3.86</v>
      </c>
      <c r="N26" s="40">
        <v>4.06</v>
      </c>
    </row>
    <row r="27" spans="1:14" ht="16.5" customHeight="1">
      <c r="A27" s="32"/>
      <c r="B27" s="38" t="s">
        <v>31</v>
      </c>
      <c r="C27" s="39">
        <f>C26*1600000</f>
        <v>2976000</v>
      </c>
      <c r="D27" s="39">
        <f>D26*1600000</f>
        <v>3296000</v>
      </c>
      <c r="E27" s="39">
        <f>E26*1600000</f>
        <v>3615999.9999999995</v>
      </c>
      <c r="F27" s="39">
        <f>F26*1600000</f>
        <v>3936000</v>
      </c>
      <c r="G27" s="39">
        <f>G26*1600000</f>
        <v>4256000</v>
      </c>
      <c r="H27" s="39">
        <f>H26*1600000</f>
        <v>4576000</v>
      </c>
      <c r="I27" s="39">
        <f>I26*1600000</f>
        <v>4896000</v>
      </c>
      <c r="J27" s="39">
        <f>J26*1600000</f>
        <v>5216000</v>
      </c>
      <c r="K27" s="39">
        <f>K26*1600000</f>
        <v>5536000</v>
      </c>
      <c r="L27" s="39">
        <f>L26*1600000</f>
        <v>5856000</v>
      </c>
      <c r="M27" s="39">
        <f>M26*1600000</f>
        <v>6176000</v>
      </c>
      <c r="N27" s="39">
        <f>N26*1600000</f>
        <v>6495999.999999999</v>
      </c>
    </row>
    <row r="28" spans="1:14" ht="16.5" customHeight="1">
      <c r="A28" s="32">
        <v>6</v>
      </c>
      <c r="B28" s="33" t="s">
        <v>37</v>
      </c>
      <c r="C28" s="34"/>
      <c r="D28" s="34"/>
      <c r="E28" s="34"/>
      <c r="F28" s="34"/>
      <c r="G28" s="34"/>
      <c r="H28" s="34"/>
      <c r="I28" s="34"/>
      <c r="J28" s="34"/>
      <c r="K28" s="34"/>
      <c r="L28" s="34"/>
      <c r="M28" s="34"/>
      <c r="N28" s="34"/>
    </row>
    <row r="29" spans="1:14" ht="16.5" customHeight="1">
      <c r="A29" s="55" t="s">
        <v>14</v>
      </c>
      <c r="B29" s="35" t="s">
        <v>26</v>
      </c>
      <c r="C29" s="34"/>
      <c r="D29" s="34"/>
      <c r="E29" s="34"/>
      <c r="F29" s="34"/>
      <c r="G29" s="34"/>
      <c r="H29" s="34"/>
      <c r="I29" s="34"/>
      <c r="J29" s="34"/>
      <c r="K29" s="34"/>
      <c r="L29" s="34"/>
      <c r="M29" s="34"/>
      <c r="N29" s="34"/>
    </row>
    <row r="30" spans="1:14" ht="16.5" customHeight="1">
      <c r="A30" s="56"/>
      <c r="B30" s="35" t="s">
        <v>16</v>
      </c>
      <c r="C30" s="40">
        <v>1.65</v>
      </c>
      <c r="D30" s="40">
        <v>1.83</v>
      </c>
      <c r="E30" s="40">
        <v>2.01</v>
      </c>
      <c r="F30" s="40">
        <v>2.19</v>
      </c>
      <c r="G30" s="40">
        <v>2.37</v>
      </c>
      <c r="H30" s="40">
        <v>2.55</v>
      </c>
      <c r="I30" s="40">
        <v>2.73</v>
      </c>
      <c r="J30" s="40">
        <v>2.91</v>
      </c>
      <c r="K30" s="40">
        <v>3.09</v>
      </c>
      <c r="L30" s="40">
        <v>3.27</v>
      </c>
      <c r="M30" s="40">
        <v>3.45</v>
      </c>
      <c r="N30" s="40">
        <v>3.63</v>
      </c>
    </row>
    <row r="31" spans="1:14" ht="16.5" customHeight="1">
      <c r="A31" s="56"/>
      <c r="B31" s="38" t="s">
        <v>31</v>
      </c>
      <c r="C31" s="39">
        <f>C30*1600000</f>
        <v>2640000</v>
      </c>
      <c r="D31" s="39">
        <f>D30*1600000</f>
        <v>2928000</v>
      </c>
      <c r="E31" s="39">
        <f>E30*1600000</f>
        <v>3215999.9999999995</v>
      </c>
      <c r="F31" s="39">
        <f>F30*1600000</f>
        <v>3504000</v>
      </c>
      <c r="G31" s="39">
        <f>G30*1600000</f>
        <v>3792000</v>
      </c>
      <c r="H31" s="39">
        <f aca="true" t="shared" si="0" ref="H31:N31">H30*1600000</f>
        <v>4079999.9999999995</v>
      </c>
      <c r="I31" s="39">
        <f t="shared" si="0"/>
        <v>4368000</v>
      </c>
      <c r="J31" s="39">
        <f t="shared" si="0"/>
        <v>4656000</v>
      </c>
      <c r="K31" s="39">
        <f t="shared" si="0"/>
        <v>4944000</v>
      </c>
      <c r="L31" s="39">
        <f t="shared" si="0"/>
        <v>5232000</v>
      </c>
      <c r="M31" s="39">
        <f t="shared" si="0"/>
        <v>5520000</v>
      </c>
      <c r="N31" s="39">
        <f t="shared" si="0"/>
        <v>5808000</v>
      </c>
    </row>
    <row r="32" spans="1:14" ht="33.75" customHeight="1">
      <c r="A32" s="55" t="s">
        <v>17</v>
      </c>
      <c r="B32" s="42" t="s">
        <v>38</v>
      </c>
      <c r="C32" s="34"/>
      <c r="D32" s="34"/>
      <c r="E32" s="34"/>
      <c r="F32" s="34"/>
      <c r="G32" s="34"/>
      <c r="H32" s="34"/>
      <c r="I32" s="34"/>
      <c r="J32" s="34"/>
      <c r="K32" s="34"/>
      <c r="L32" s="34"/>
      <c r="M32" s="34"/>
      <c r="N32" s="34"/>
    </row>
    <row r="33" spans="1:14" ht="16.5" customHeight="1">
      <c r="A33" s="56"/>
      <c r="B33" s="42" t="s">
        <v>16</v>
      </c>
      <c r="C33" s="40">
        <v>2</v>
      </c>
      <c r="D33" s="40">
        <v>2.18</v>
      </c>
      <c r="E33" s="40">
        <v>2.36</v>
      </c>
      <c r="F33" s="40">
        <v>2.54</v>
      </c>
      <c r="G33" s="40">
        <v>2.72</v>
      </c>
      <c r="H33" s="40">
        <v>2.9</v>
      </c>
      <c r="I33" s="40">
        <v>3.08</v>
      </c>
      <c r="J33" s="40">
        <v>3.26</v>
      </c>
      <c r="K33" s="40">
        <v>3.44</v>
      </c>
      <c r="L33" s="40">
        <v>3.62</v>
      </c>
      <c r="M33" s="40">
        <v>3.8</v>
      </c>
      <c r="N33" s="40">
        <v>3.98</v>
      </c>
    </row>
    <row r="34" spans="1:14" ht="16.5" customHeight="1">
      <c r="A34" s="56"/>
      <c r="B34" s="38" t="s">
        <v>31</v>
      </c>
      <c r="C34" s="39">
        <f>C33*1600000</f>
        <v>3200000</v>
      </c>
      <c r="D34" s="39">
        <f aca="true" t="shared" si="1" ref="D34:N34">D33*1600000</f>
        <v>3488000.0000000005</v>
      </c>
      <c r="E34" s="39">
        <f t="shared" si="1"/>
        <v>3776000</v>
      </c>
      <c r="F34" s="39">
        <f t="shared" si="1"/>
        <v>4064000</v>
      </c>
      <c r="G34" s="39">
        <f t="shared" si="1"/>
        <v>4352000</v>
      </c>
      <c r="H34" s="39">
        <f t="shared" si="1"/>
        <v>4640000</v>
      </c>
      <c r="I34" s="39">
        <f t="shared" si="1"/>
        <v>4928000</v>
      </c>
      <c r="J34" s="39">
        <f t="shared" si="1"/>
        <v>5216000</v>
      </c>
      <c r="K34" s="39">
        <f t="shared" si="1"/>
        <v>5504000</v>
      </c>
      <c r="L34" s="39">
        <f t="shared" si="1"/>
        <v>5792000</v>
      </c>
      <c r="M34" s="39">
        <f t="shared" si="1"/>
        <v>6080000</v>
      </c>
      <c r="N34" s="39">
        <f t="shared" si="1"/>
        <v>6368000</v>
      </c>
    </row>
    <row r="35" spans="1:14" ht="16.5" customHeight="1">
      <c r="A35" s="55" t="s">
        <v>28</v>
      </c>
      <c r="B35" s="42" t="s">
        <v>39</v>
      </c>
      <c r="C35" s="34"/>
      <c r="D35" s="34"/>
      <c r="E35" s="34"/>
      <c r="F35" s="34"/>
      <c r="G35" s="34"/>
      <c r="H35" s="34"/>
      <c r="I35" s="34"/>
      <c r="J35" s="34"/>
      <c r="K35" s="34"/>
      <c r="L35" s="34"/>
      <c r="M35" s="34"/>
      <c r="N35" s="34"/>
    </row>
    <row r="36" spans="1:14" ht="16.5" customHeight="1">
      <c r="A36" s="56"/>
      <c r="B36" s="42" t="s">
        <v>16</v>
      </c>
      <c r="C36" s="40">
        <v>1.5</v>
      </c>
      <c r="D36" s="40">
        <v>1.68</v>
      </c>
      <c r="E36" s="40">
        <v>1.86</v>
      </c>
      <c r="F36" s="40">
        <v>2.04</v>
      </c>
      <c r="G36" s="40">
        <v>2.22</v>
      </c>
      <c r="H36" s="40">
        <v>2.4</v>
      </c>
      <c r="I36" s="40">
        <v>2.58</v>
      </c>
      <c r="J36" s="40">
        <v>2.76</v>
      </c>
      <c r="K36" s="40">
        <v>2.94</v>
      </c>
      <c r="L36" s="40">
        <v>3.12</v>
      </c>
      <c r="M36" s="40">
        <v>3.3</v>
      </c>
      <c r="N36" s="40">
        <v>3.48</v>
      </c>
    </row>
    <row r="37" spans="1:14" ht="16.5" customHeight="1">
      <c r="A37" s="56"/>
      <c r="B37" s="31" t="s">
        <v>31</v>
      </c>
      <c r="C37" s="39">
        <f>C36*1600000</f>
        <v>2400000</v>
      </c>
      <c r="D37" s="39">
        <f aca="true" t="shared" si="2" ref="D37:N37">D36*1600000</f>
        <v>2688000</v>
      </c>
      <c r="E37" s="39">
        <f t="shared" si="2"/>
        <v>2976000</v>
      </c>
      <c r="F37" s="39">
        <f t="shared" si="2"/>
        <v>3264000</v>
      </c>
      <c r="G37" s="39">
        <f t="shared" si="2"/>
        <v>3552000.0000000005</v>
      </c>
      <c r="H37" s="39">
        <f t="shared" si="2"/>
        <v>3840000</v>
      </c>
      <c r="I37" s="39">
        <f t="shared" si="2"/>
        <v>4128000</v>
      </c>
      <c r="J37" s="39">
        <f t="shared" si="2"/>
        <v>4416000</v>
      </c>
      <c r="K37" s="39">
        <f t="shared" si="2"/>
        <v>4704000</v>
      </c>
      <c r="L37" s="39">
        <f t="shared" si="2"/>
        <v>4992000</v>
      </c>
      <c r="M37" s="39">
        <f t="shared" si="2"/>
        <v>5280000</v>
      </c>
      <c r="N37" s="39">
        <f t="shared" si="2"/>
        <v>5568000</v>
      </c>
    </row>
  </sheetData>
  <sheetProtection/>
  <mergeCells count="10">
    <mergeCell ref="A32:A34"/>
    <mergeCell ref="A35:A37"/>
    <mergeCell ref="A1:N1"/>
    <mergeCell ref="A6:A8"/>
    <mergeCell ref="A9:A11"/>
    <mergeCell ref="A13:A15"/>
    <mergeCell ref="A16:A18"/>
    <mergeCell ref="A29:A31"/>
    <mergeCell ref="M3:N3"/>
    <mergeCell ref="F2:H2"/>
  </mergeCells>
  <printOptions/>
  <pageMargins left="0.24" right="0.16" top="0.31" bottom="0.27" header="0.3" footer="0.3"/>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E15"/>
  <sheetViews>
    <sheetView zoomScalePageLayoutView="0" workbookViewId="0" topLeftCell="A1">
      <selection activeCell="B38" sqref="B38"/>
    </sheetView>
  </sheetViews>
  <sheetFormatPr defaultColWidth="9.140625" defaultRowHeight="15"/>
  <cols>
    <col min="1" max="1" width="6.140625" style="45" customWidth="1"/>
    <col min="2" max="2" width="40.00390625" style="45" customWidth="1"/>
    <col min="3" max="3" width="15.7109375" style="45" customWidth="1"/>
    <col min="4" max="4" width="14.140625" style="45" customWidth="1"/>
    <col min="5" max="5" width="14.00390625" style="45" customWidth="1"/>
    <col min="6" max="16384" width="9.140625" style="45" customWidth="1"/>
  </cols>
  <sheetData>
    <row r="1" spans="1:5" ht="18">
      <c r="A1" s="64" t="s">
        <v>62</v>
      </c>
      <c r="B1" s="65"/>
      <c r="C1" s="65"/>
      <c r="D1" s="65"/>
      <c r="E1" s="65"/>
    </row>
    <row r="2" spans="1:5" ht="15">
      <c r="A2" s="69" t="s">
        <v>64</v>
      </c>
      <c r="B2" s="69"/>
      <c r="C2" s="69"/>
      <c r="D2" s="69"/>
      <c r="E2" s="69"/>
    </row>
    <row r="3" spans="1:5" ht="19.5">
      <c r="A3" s="43"/>
      <c r="B3" s="44"/>
      <c r="C3" s="68" t="s">
        <v>60</v>
      </c>
      <c r="D3" s="68"/>
      <c r="E3" s="68"/>
    </row>
    <row r="4" spans="1:5" ht="16.5" customHeight="1">
      <c r="A4" s="23" t="s">
        <v>0</v>
      </c>
      <c r="B4" s="11" t="s">
        <v>47</v>
      </c>
      <c r="C4" s="29"/>
      <c r="D4" s="23" t="s">
        <v>2</v>
      </c>
      <c r="E4" s="23" t="s">
        <v>3</v>
      </c>
    </row>
    <row r="5" spans="1:5" ht="16.5" customHeight="1">
      <c r="A5" s="63">
        <v>1</v>
      </c>
      <c r="B5" s="66" t="s">
        <v>48</v>
      </c>
      <c r="C5" s="46" t="s">
        <v>16</v>
      </c>
      <c r="D5" s="27">
        <v>2.35</v>
      </c>
      <c r="E5" s="27">
        <v>2.85</v>
      </c>
    </row>
    <row r="6" spans="1:5" ht="16.5" customHeight="1">
      <c r="A6" s="63"/>
      <c r="B6" s="67"/>
      <c r="C6" s="47" t="s">
        <v>31</v>
      </c>
      <c r="D6" s="48">
        <f>D5*1600000</f>
        <v>3760000</v>
      </c>
      <c r="E6" s="48">
        <f>E5*1600000</f>
        <v>4560000</v>
      </c>
    </row>
    <row r="7" spans="1:5" ht="16.5" customHeight="1">
      <c r="A7" s="63">
        <v>2</v>
      </c>
      <c r="B7" s="49" t="s">
        <v>49</v>
      </c>
      <c r="C7" s="46" t="s">
        <v>16</v>
      </c>
      <c r="D7" s="27">
        <v>2.15</v>
      </c>
      <c r="E7" s="27">
        <v>2.65</v>
      </c>
    </row>
    <row r="8" spans="1:5" ht="16.5" customHeight="1">
      <c r="A8" s="63"/>
      <c r="B8" s="28" t="s">
        <v>50</v>
      </c>
      <c r="C8" s="59" t="s">
        <v>31</v>
      </c>
      <c r="D8" s="61">
        <f>D7*1600000</f>
        <v>3440000</v>
      </c>
      <c r="E8" s="61">
        <f>E7*1600000</f>
        <v>4240000</v>
      </c>
    </row>
    <row r="9" spans="1:5" ht="16.5" customHeight="1">
      <c r="A9" s="63"/>
      <c r="B9" s="28" t="s">
        <v>51</v>
      </c>
      <c r="C9" s="60"/>
      <c r="D9" s="62"/>
      <c r="E9" s="62"/>
    </row>
    <row r="10" spans="1:5" ht="16.5" customHeight="1">
      <c r="A10" s="63">
        <v>3</v>
      </c>
      <c r="B10" s="28" t="s">
        <v>52</v>
      </c>
      <c r="C10" s="46" t="s">
        <v>16</v>
      </c>
      <c r="D10" s="27">
        <v>1.95</v>
      </c>
      <c r="E10" s="27">
        <v>2.45</v>
      </c>
    </row>
    <row r="11" spans="1:5" ht="16.5" customHeight="1">
      <c r="A11" s="63"/>
      <c r="B11" s="28" t="s">
        <v>53</v>
      </c>
      <c r="C11" s="70" t="s">
        <v>31</v>
      </c>
      <c r="D11" s="58">
        <f>D10*1600000</f>
        <v>3120000</v>
      </c>
      <c r="E11" s="58">
        <f>E10*1600000</f>
        <v>3920000.0000000005</v>
      </c>
    </row>
    <row r="12" spans="1:5" ht="16.5" customHeight="1">
      <c r="A12" s="63"/>
      <c r="B12" s="28" t="s">
        <v>54</v>
      </c>
      <c r="C12" s="70"/>
      <c r="D12" s="58"/>
      <c r="E12" s="58"/>
    </row>
    <row r="13" spans="1:5" ht="16.5" customHeight="1">
      <c r="A13" s="63"/>
      <c r="B13" s="28" t="s">
        <v>55</v>
      </c>
      <c r="C13" s="70"/>
      <c r="D13" s="58"/>
      <c r="E13" s="58"/>
    </row>
    <row r="14" spans="1:5" ht="16.5" customHeight="1">
      <c r="A14" s="63">
        <v>4</v>
      </c>
      <c r="B14" s="30" t="s">
        <v>56</v>
      </c>
      <c r="C14" s="46" t="s">
        <v>16</v>
      </c>
      <c r="D14" s="27">
        <v>1.75</v>
      </c>
      <c r="E14" s="27">
        <v>2.25</v>
      </c>
    </row>
    <row r="15" spans="1:5" ht="16.5" customHeight="1">
      <c r="A15" s="63"/>
      <c r="B15" s="30" t="s">
        <v>57</v>
      </c>
      <c r="C15" s="47" t="s">
        <v>31</v>
      </c>
      <c r="D15" s="48">
        <f>D14*1600000</f>
        <v>2800000</v>
      </c>
      <c r="E15" s="48">
        <f>E14*1600000</f>
        <v>3600000</v>
      </c>
    </row>
  </sheetData>
  <sheetProtection/>
  <mergeCells count="14">
    <mergeCell ref="C3:E3"/>
    <mergeCell ref="A2:E2"/>
    <mergeCell ref="C11:C13"/>
    <mergeCell ref="D11:D13"/>
    <mergeCell ref="E11:E13"/>
    <mergeCell ref="C8:C9"/>
    <mergeCell ref="D8:D9"/>
    <mergeCell ref="E8:E9"/>
    <mergeCell ref="A14:A15"/>
    <mergeCell ref="A1:E1"/>
    <mergeCell ref="B5:B6"/>
    <mergeCell ref="A7:A9"/>
    <mergeCell ref="A10:A13"/>
    <mergeCell ref="A5:A6"/>
  </mergeCells>
  <printOptions/>
  <pageMargins left="0.53" right="0.29"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1" sqref="B1:H11"/>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5">
      <c r="B1" s="1"/>
      <c r="C1" s="1"/>
      <c r="D1" s="5"/>
      <c r="E1" s="5"/>
      <c r="F1" s="5"/>
    </row>
    <row r="2" spans="2:6" ht="15">
      <c r="B2" s="1" t="s">
        <v>40</v>
      </c>
      <c r="C2" s="1"/>
      <c r="D2" s="5"/>
      <c r="E2" s="5"/>
      <c r="F2" s="5"/>
    </row>
    <row r="3" spans="2:6" ht="15">
      <c r="B3" s="2"/>
      <c r="C3" s="2"/>
      <c r="D3" s="6"/>
      <c r="E3" s="6"/>
      <c r="F3" s="6"/>
    </row>
    <row r="4" spans="2:6" ht="60">
      <c r="B4" s="2" t="s">
        <v>41</v>
      </c>
      <c r="C4" s="2"/>
      <c r="D4" s="6"/>
      <c r="E4" s="6"/>
      <c r="F4" s="6"/>
    </row>
    <row r="5" spans="2:6" ht="15">
      <c r="B5" s="2"/>
      <c r="C5" s="2"/>
      <c r="D5" s="6"/>
      <c r="E5" s="6"/>
      <c r="F5" s="6"/>
    </row>
    <row r="6" spans="2:6" ht="30">
      <c r="B6" s="1" t="s">
        <v>42</v>
      </c>
      <c r="C6" s="1"/>
      <c r="D6" s="5"/>
      <c r="E6" s="5" t="s">
        <v>43</v>
      </c>
      <c r="F6" s="5" t="s">
        <v>44</v>
      </c>
    </row>
    <row r="7" spans="2:6" ht="15.75" thickBot="1">
      <c r="B7" s="2"/>
      <c r="C7" s="2"/>
      <c r="D7" s="6"/>
      <c r="E7" s="6"/>
      <c r="F7" s="6"/>
    </row>
    <row r="8" spans="2:6" ht="45.75" thickBot="1">
      <c r="B8" s="3" t="s">
        <v>45</v>
      </c>
      <c r="C8" s="4"/>
      <c r="D8" s="7"/>
      <c r="E8" s="7">
        <v>5</v>
      </c>
      <c r="F8" s="8" t="s">
        <v>46</v>
      </c>
    </row>
    <row r="9" spans="2:6" ht="15">
      <c r="B9" s="2"/>
      <c r="C9" s="2"/>
      <c r="D9" s="6"/>
      <c r="E9" s="6"/>
      <c r="F9" s="6"/>
    </row>
    <row r="10" spans="2:6" ht="15">
      <c r="B10" s="2"/>
      <c r="C10" s="2"/>
      <c r="D10" s="6"/>
      <c r="E10" s="6"/>
      <c r="F10"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2018-11-15T01:13:45Z</cp:lastPrinted>
  <dcterms:created xsi:type="dcterms:W3CDTF">2006-09-16T00:00:00Z</dcterms:created>
  <dcterms:modified xsi:type="dcterms:W3CDTF">2019-10-23T02:46:57Z</dcterms:modified>
  <cp:category/>
  <cp:version/>
  <cp:contentType/>
  <cp:contentStatus/>
</cp:coreProperties>
</file>